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devinbodkin/Desktop/"/>
    </mc:Choice>
  </mc:AlternateContent>
  <bookViews>
    <workbookView xWindow="2760" yWindow="580" windowWidth="17520" windowHeight="26680" activeTab="1"/>
  </bookViews>
  <sheets>
    <sheet name="By District" sheetId="1" r:id="rId1"/>
    <sheet name="BY RANKING" sheetId="2" r:id="rId2"/>
  </sheets>
  <definedNames>
    <definedName name="_xlnm.Database">#REF!</definedName>
    <definedName name="_xlnm.Print_Titles" localSheetId="0">'By District'!$2:$3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E16" i="2"/>
  <c r="E79" i="2"/>
  <c r="E7" i="2"/>
  <c r="E6" i="2"/>
  <c r="E59" i="2"/>
  <c r="E54" i="2"/>
  <c r="E15" i="2"/>
  <c r="E67" i="2"/>
  <c r="E109" i="2"/>
  <c r="E87" i="2"/>
  <c r="E61" i="2"/>
  <c r="E77" i="2"/>
  <c r="E24" i="2"/>
  <c r="E2" i="2"/>
  <c r="E58" i="2"/>
  <c r="E35" i="2"/>
  <c r="E56" i="2"/>
  <c r="E17" i="2"/>
  <c r="E104" i="2"/>
  <c r="E53" i="2"/>
  <c r="E84" i="2"/>
  <c r="E68" i="2"/>
  <c r="E100" i="2"/>
  <c r="E107" i="2"/>
  <c r="E40" i="2"/>
  <c r="E13" i="2"/>
  <c r="E89" i="2"/>
  <c r="E80" i="2"/>
  <c r="E45" i="2"/>
  <c r="E86" i="2"/>
  <c r="E49" i="2"/>
  <c r="E78" i="2"/>
  <c r="E116" i="2"/>
  <c r="E92" i="2"/>
  <c r="E73" i="2"/>
  <c r="E106" i="2"/>
  <c r="E74" i="2"/>
  <c r="E25" i="2"/>
  <c r="E62" i="2"/>
  <c r="E27" i="2"/>
  <c r="E22" i="2"/>
  <c r="E32" i="2"/>
  <c r="E28" i="2"/>
  <c r="E51" i="2"/>
  <c r="E50" i="2"/>
  <c r="E47" i="2"/>
  <c r="E46" i="2"/>
  <c r="E43" i="2"/>
  <c r="E4" i="2"/>
  <c r="E65" i="2"/>
  <c r="E48" i="2"/>
  <c r="E29" i="2"/>
  <c r="E71" i="2"/>
  <c r="E91" i="2"/>
  <c r="E75" i="2"/>
  <c r="E112" i="2"/>
  <c r="E115" i="2"/>
  <c r="E37" i="2"/>
  <c r="E20" i="2"/>
  <c r="E69" i="2"/>
  <c r="E41" i="2"/>
  <c r="E55" i="2"/>
  <c r="E97" i="2"/>
  <c r="E76" i="2"/>
  <c r="E70" i="2"/>
  <c r="E33" i="2"/>
  <c r="E108" i="2"/>
  <c r="E111" i="2"/>
  <c r="E88" i="2"/>
  <c r="E39" i="2"/>
  <c r="E11" i="2"/>
  <c r="E30" i="2"/>
  <c r="E10" i="2"/>
  <c r="E63" i="2"/>
  <c r="E26" i="2"/>
  <c r="E101" i="2"/>
  <c r="E31" i="2"/>
  <c r="E44" i="2"/>
  <c r="E93" i="2"/>
  <c r="E102" i="2"/>
  <c r="E94" i="2"/>
  <c r="E85" i="2"/>
  <c r="E99" i="2"/>
  <c r="E103" i="2"/>
  <c r="E66" i="2"/>
  <c r="E96" i="2"/>
  <c r="E83" i="2"/>
  <c r="E21" i="2"/>
  <c r="E72" i="2"/>
  <c r="E42" i="2"/>
  <c r="E110" i="2"/>
  <c r="E3" i="2"/>
  <c r="E82" i="2"/>
  <c r="E19" i="2"/>
  <c r="E12" i="2"/>
  <c r="E52" i="2"/>
  <c r="E23" i="2"/>
  <c r="E8" i="2"/>
  <c r="E5" i="2"/>
  <c r="E105" i="2"/>
  <c r="E98" i="2"/>
  <c r="E81" i="2"/>
  <c r="E114" i="2"/>
  <c r="E113" i="2"/>
  <c r="E9" i="2"/>
  <c r="E60" i="2"/>
  <c r="E36" i="2"/>
  <c r="E90" i="2"/>
  <c r="E57" i="2"/>
  <c r="E38" i="2"/>
  <c r="E14" i="2"/>
  <c r="E95" i="2"/>
  <c r="E64" i="2"/>
  <c r="E3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4" i="1"/>
</calcChain>
</file>

<file path=xl/comments1.xml><?xml version="1.0" encoding="utf-8"?>
<comments xmlns="http://schemas.openxmlformats.org/spreadsheetml/2006/main">
  <authors>
    <author>Pam Brewer</author>
  </authors>
  <commentList>
    <comment ref="C44" authorId="0">
      <text>
        <r>
          <rPr>
            <sz val="9"/>
            <color indexed="81"/>
            <rFont val="Tahoma"/>
            <family val="2"/>
          </rPr>
          <t xml:space="preserve">Adjusted for Idaho Youth Challenge
</t>
        </r>
      </text>
    </comment>
    <comment ref="C53" authorId="0">
      <text>
        <r>
          <rPr>
            <sz val="9"/>
            <color indexed="81"/>
            <rFont val="Tahoma"/>
            <family val="2"/>
          </rPr>
          <t xml:space="preserve">Adjusted for PRTA
</t>
        </r>
      </text>
    </comment>
  </commentList>
</comments>
</file>

<file path=xl/comments2.xml><?xml version="1.0" encoding="utf-8"?>
<comments xmlns="http://schemas.openxmlformats.org/spreadsheetml/2006/main">
  <authors>
    <author>Pam Brewer</author>
  </authors>
  <commentList>
    <comment ref="C63" authorId="0">
      <text>
        <r>
          <rPr>
            <sz val="9"/>
            <color indexed="81"/>
            <rFont val="Tahoma"/>
            <family val="2"/>
          </rPr>
          <t xml:space="preserve">Adjusted for Idaho Youth Challenge
</t>
        </r>
      </text>
    </comment>
    <comment ref="C70" authorId="0">
      <text>
        <r>
          <rPr>
            <sz val="9"/>
            <color indexed="81"/>
            <rFont val="Tahoma"/>
            <family val="2"/>
          </rPr>
          <t xml:space="preserve">Adjusted for PRTA
</t>
        </r>
      </text>
    </comment>
  </commentList>
</comments>
</file>

<file path=xl/sharedStrings.xml><?xml version="1.0" encoding="utf-8"?>
<sst xmlns="http://schemas.openxmlformats.org/spreadsheetml/2006/main" count="471" uniqueCount="236">
  <si>
    <t>DISTRICT</t>
  </si>
  <si>
    <t>District Name</t>
  </si>
  <si>
    <t>001</t>
  </si>
  <si>
    <t>BOISE INDEPENDENT DISTRICT</t>
  </si>
  <si>
    <t>002</t>
  </si>
  <si>
    <t>MERIDIAN JOINT DISTRICT</t>
  </si>
  <si>
    <t>003</t>
  </si>
  <si>
    <t>KUNA JOINT DISTRICT</t>
  </si>
  <si>
    <t>011</t>
  </si>
  <si>
    <t>MEADOWS VALLEY DISTRICT</t>
  </si>
  <si>
    <t>013</t>
  </si>
  <si>
    <t>COUNCIL DISTRICT</t>
  </si>
  <si>
    <t>021</t>
  </si>
  <si>
    <t>MARSH VALLEY JOINT DISTRICT</t>
  </si>
  <si>
    <t>025</t>
  </si>
  <si>
    <t>POCATELLO DISTRICT</t>
  </si>
  <si>
    <t>033</t>
  </si>
  <si>
    <t>BEAR LAKE COUNTY DISTRICT</t>
  </si>
  <si>
    <t>041</t>
  </si>
  <si>
    <t>ST MARIES JOINT DISTRICT</t>
  </si>
  <si>
    <t>044</t>
  </si>
  <si>
    <t>PLUMMER-WORLEY JOINT DISTRICT</t>
  </si>
  <si>
    <t>052</t>
  </si>
  <si>
    <t>SNAKE RIVER DISTRICT</t>
  </si>
  <si>
    <t>055</t>
  </si>
  <si>
    <t>BLACKFOOT DISTRICT</t>
  </si>
  <si>
    <t>058</t>
  </si>
  <si>
    <t>ABERDEEN DISTRICT</t>
  </si>
  <si>
    <t>059</t>
  </si>
  <si>
    <t>FIRTH DISTRICT</t>
  </si>
  <si>
    <t>060</t>
  </si>
  <si>
    <t>SHELLEY JOINT DISTRICT</t>
  </si>
  <si>
    <t>061</t>
  </si>
  <si>
    <t>BLAINE COUNTY DISTRICT</t>
  </si>
  <si>
    <t>071</t>
  </si>
  <si>
    <t>GARDEN VALLEY DISTRICT</t>
  </si>
  <si>
    <t>072</t>
  </si>
  <si>
    <t>BASIN SCHOOL DISTRICT</t>
  </si>
  <si>
    <t>073</t>
  </si>
  <si>
    <t>HORSESHOE BEND SCHOOL DISTRICT</t>
  </si>
  <si>
    <t>083</t>
  </si>
  <si>
    <t>WEST BONNER COUNTY DISTRICT</t>
  </si>
  <si>
    <t>084</t>
  </si>
  <si>
    <t>LAKE PEND OREILLE DISTRICT</t>
  </si>
  <si>
    <t>091</t>
  </si>
  <si>
    <t>IDAHO FALLS DISTRICT</t>
  </si>
  <si>
    <t>092</t>
  </si>
  <si>
    <t>SWAN VALLEY ELEMENTARY DIST</t>
  </si>
  <si>
    <t>093</t>
  </si>
  <si>
    <t>BONNEVILLE JOINT DISTRICT</t>
  </si>
  <si>
    <t>101</t>
  </si>
  <si>
    <t>BOUNDARY COUNTY DISTRICT</t>
  </si>
  <si>
    <t>111</t>
  </si>
  <si>
    <t>BUTTE COUNTY JOINT DISTRICT</t>
  </si>
  <si>
    <t>121</t>
  </si>
  <si>
    <t>CAMAS COUNTY DISTRICT</t>
  </si>
  <si>
    <t>131</t>
  </si>
  <si>
    <t>NAMPA SCHOOL DISTRICT</t>
  </si>
  <si>
    <t>132</t>
  </si>
  <si>
    <t>CALDWELL DISTRICT</t>
  </si>
  <si>
    <t>133</t>
  </si>
  <si>
    <t>WILDER DISTRICT</t>
  </si>
  <si>
    <t>134</t>
  </si>
  <si>
    <t>MIDDLETON DISTRICT</t>
  </si>
  <si>
    <t>135</t>
  </si>
  <si>
    <t>NOTUS DISTRICT</t>
  </si>
  <si>
    <t>136</t>
  </si>
  <si>
    <t>MELBA JOINT DISTRICT</t>
  </si>
  <si>
    <t>137</t>
  </si>
  <si>
    <t>PARMA DISTRICT</t>
  </si>
  <si>
    <t>139</t>
  </si>
  <si>
    <t>VALLIVUE SCHOOL DISTRICT</t>
  </si>
  <si>
    <t>148</t>
  </si>
  <si>
    <t>GRACE JOINT DISTRICT</t>
  </si>
  <si>
    <t>149</t>
  </si>
  <si>
    <t>NORTH GEM DISTRICT</t>
  </si>
  <si>
    <t>150</t>
  </si>
  <si>
    <t>SODA SPRINGS JOINT DISTRICT</t>
  </si>
  <si>
    <t>151</t>
  </si>
  <si>
    <t>CASSIA COUNTY JOINT DISTRICT</t>
  </si>
  <si>
    <t>161</t>
  </si>
  <si>
    <t>CLARK COUNTY DISTRICT</t>
  </si>
  <si>
    <t>171</t>
  </si>
  <si>
    <t>OROFINO JOINT DISTRICT</t>
  </si>
  <si>
    <t>181</t>
  </si>
  <si>
    <t>CHALLIS JOINT DISTRICT</t>
  </si>
  <si>
    <t>182</t>
  </si>
  <si>
    <t>MACKAY JOINT DISTRICT</t>
  </si>
  <si>
    <t>191</t>
  </si>
  <si>
    <t>PRAIRIE ELEMENTARY DISTRICT</t>
  </si>
  <si>
    <t>192</t>
  </si>
  <si>
    <t>GLENNS FERRY JOINT DISTRICT</t>
  </si>
  <si>
    <t>193</t>
  </si>
  <si>
    <t>MOUNTAIN HOME DISTRICT</t>
  </si>
  <si>
    <t>201</t>
  </si>
  <si>
    <t>PRESTON JOINT DISTRICT</t>
  </si>
  <si>
    <t>202</t>
  </si>
  <si>
    <t>WEST SIDE JOINT DISTRICT</t>
  </si>
  <si>
    <t>215</t>
  </si>
  <si>
    <t>FREMONT COUNTY JOINT DISTRICT</t>
  </si>
  <si>
    <t>221</t>
  </si>
  <si>
    <t>EMMETT INDEPENDENT DIST</t>
  </si>
  <si>
    <t>231</t>
  </si>
  <si>
    <t>GOODING JOINT DISTRICT</t>
  </si>
  <si>
    <t>232</t>
  </si>
  <si>
    <t>WENDELL DISTRICT</t>
  </si>
  <si>
    <t>233</t>
  </si>
  <si>
    <t>HAGERMAN JOINT DISTRICT</t>
  </si>
  <si>
    <t>234</t>
  </si>
  <si>
    <t>BLISS JOINT DISTRICT</t>
  </si>
  <si>
    <t>242</t>
  </si>
  <si>
    <t>COTTONWOOD JOINT DISTRICT</t>
  </si>
  <si>
    <t>243</t>
  </si>
  <si>
    <t>SALMON RIVER JOINT SCHOOL DIST</t>
  </si>
  <si>
    <t>244</t>
  </si>
  <si>
    <t>MOUNTAIN VIEW SCHOOL DISTRICT</t>
  </si>
  <si>
    <t>251</t>
  </si>
  <si>
    <t>JEFFERSON COUNTY JT DISTRICT</t>
  </si>
  <si>
    <t>252</t>
  </si>
  <si>
    <t>RIRIE JOINT DISTRICT</t>
  </si>
  <si>
    <t>253</t>
  </si>
  <si>
    <t>WEST JEFFERSON DISTRICT</t>
  </si>
  <si>
    <t>261</t>
  </si>
  <si>
    <t>JEROME JOINT DISTRICT</t>
  </si>
  <si>
    <t>262</t>
  </si>
  <si>
    <t>VALLEY DISTRICT</t>
  </si>
  <si>
    <t>271</t>
  </si>
  <si>
    <t>COEUR D ALENE DISTRICT</t>
  </si>
  <si>
    <t>272</t>
  </si>
  <si>
    <t>LAKELAND DISTRICT</t>
  </si>
  <si>
    <t>273</t>
  </si>
  <si>
    <t>POST FALLS DISTRICT</t>
  </si>
  <si>
    <t>274</t>
  </si>
  <si>
    <t>KOOTENAI DISTRICT</t>
  </si>
  <si>
    <t>281</t>
  </si>
  <si>
    <t>MOSCOW DISTRICT</t>
  </si>
  <si>
    <t>282</t>
  </si>
  <si>
    <t>GENESEE JOINT DISTRICT</t>
  </si>
  <si>
    <t>283</t>
  </si>
  <si>
    <t>KENDRICK JOINT DISTRICT</t>
  </si>
  <si>
    <t>285</t>
  </si>
  <si>
    <t>POTLATCH DISTRICT</t>
  </si>
  <si>
    <t>287</t>
  </si>
  <si>
    <t>TROY SCHOOL DISTRICT</t>
  </si>
  <si>
    <t>288</t>
  </si>
  <si>
    <t>WHITEPINE JT SCHOOL DISTRICT</t>
  </si>
  <si>
    <t>291</t>
  </si>
  <si>
    <t>SALMON DISTRICT</t>
  </si>
  <si>
    <t>292</t>
  </si>
  <si>
    <t>SOUTH LEMHI DISTRICT</t>
  </si>
  <si>
    <t>302</t>
  </si>
  <si>
    <t>NEZPERCE JOINT DISTRICT</t>
  </si>
  <si>
    <t>304</t>
  </si>
  <si>
    <t>KAMIAH JOINT DISTRICT</t>
  </si>
  <si>
    <t>305</t>
  </si>
  <si>
    <t>HIGHLAND JOINT DISTRICT</t>
  </si>
  <si>
    <t>312</t>
  </si>
  <si>
    <t>SHOSHONE JOINT DISTRICT</t>
  </si>
  <si>
    <t>314</t>
  </si>
  <si>
    <t>DIETRICH DISTRICT</t>
  </si>
  <si>
    <t>316</t>
  </si>
  <si>
    <t>RICHFIELD DISTRICT</t>
  </si>
  <si>
    <t>321</t>
  </si>
  <si>
    <t>MADISON DISTRICT</t>
  </si>
  <si>
    <t>322</t>
  </si>
  <si>
    <t>SUGAR-SALEM JOINT DISTRICT</t>
  </si>
  <si>
    <t>331</t>
  </si>
  <si>
    <t>MINIDOKA COUNTY JOINT DISTRICT</t>
  </si>
  <si>
    <t>340</t>
  </si>
  <si>
    <t>LEWISTON INDEPENDENT DISTRICT</t>
  </si>
  <si>
    <t>341</t>
  </si>
  <si>
    <t>LAPWAI DISTRICT</t>
  </si>
  <si>
    <t>342</t>
  </si>
  <si>
    <t>CULDESAC JOINT DISTRICT</t>
  </si>
  <si>
    <t>351</t>
  </si>
  <si>
    <t>ONEIDA COUNTY DISTRICT</t>
  </si>
  <si>
    <t>363</t>
  </si>
  <si>
    <t>MARSING JOINT DISTRICT</t>
  </si>
  <si>
    <t>364</t>
  </si>
  <si>
    <t>PLEASANT VALLEY ELEM DIST</t>
  </si>
  <si>
    <t>365</t>
  </si>
  <si>
    <t>BRUNEAU-GRAND VIEW JOINT DIST</t>
  </si>
  <si>
    <t>370</t>
  </si>
  <si>
    <t>HOMEDALE JOINT DISTRICT</t>
  </si>
  <si>
    <t>371</t>
  </si>
  <si>
    <t>PAYETTE JOINT DISTRICT</t>
  </si>
  <si>
    <t>372</t>
  </si>
  <si>
    <t>NEW PLYMOUTH DISTRICT</t>
  </si>
  <si>
    <t>373</t>
  </si>
  <si>
    <t>FRUITLAND DISTRICT</t>
  </si>
  <si>
    <t>381</t>
  </si>
  <si>
    <t>AMERICAN FALLS JOINT DISTRICT</t>
  </si>
  <si>
    <t>382</t>
  </si>
  <si>
    <t>ROCKLAND DISTRICT</t>
  </si>
  <si>
    <t>383</t>
  </si>
  <si>
    <t>ARBON ELEMENTARY DISTRICT</t>
  </si>
  <si>
    <t>391</t>
  </si>
  <si>
    <t>KELLOGG JOINT DISTRICT</t>
  </si>
  <si>
    <t>392</t>
  </si>
  <si>
    <t>MULLAN DISTRICT</t>
  </si>
  <si>
    <t>393</t>
  </si>
  <si>
    <t>WALLACE DISTRICT</t>
  </si>
  <si>
    <t>394</t>
  </si>
  <si>
    <t>AVERY SCHOOL DISTRICT</t>
  </si>
  <si>
    <t>401</t>
  </si>
  <si>
    <t>TETON COUNTY DISTRICT</t>
  </si>
  <si>
    <t>411</t>
  </si>
  <si>
    <t>TWIN FALLS DISTRICT</t>
  </si>
  <si>
    <t>412</t>
  </si>
  <si>
    <t>BUHL JOINT DISTRICT</t>
  </si>
  <si>
    <t>413</t>
  </si>
  <si>
    <t>FILER DISTRICT</t>
  </si>
  <si>
    <t>414</t>
  </si>
  <si>
    <t>KIMBERLY DISTRICT</t>
  </si>
  <si>
    <t>415</t>
  </si>
  <si>
    <t>HANSEN DISTRICT</t>
  </si>
  <si>
    <t>416</t>
  </si>
  <si>
    <t>THREE CREEK JT ELEM DISTRICT</t>
  </si>
  <si>
    <t>417</t>
  </si>
  <si>
    <t>CASTLEFORD DISTRICT</t>
  </si>
  <si>
    <t>418</t>
  </si>
  <si>
    <t>MURTAUGH JOINT DISTRICT</t>
  </si>
  <si>
    <t>421</t>
  </si>
  <si>
    <t>MC CALL-DONNELLY DISTRICT</t>
  </si>
  <si>
    <t>422</t>
  </si>
  <si>
    <t>CASCADE DISTRICT</t>
  </si>
  <si>
    <t>431</t>
  </si>
  <si>
    <t>WEISER DISTRICT</t>
  </si>
  <si>
    <t>432</t>
  </si>
  <si>
    <t>CAMBRIDGE JOINT DISTRICT</t>
  </si>
  <si>
    <t>433</t>
  </si>
  <si>
    <t>MIDVALE DISTRICT</t>
  </si>
  <si>
    <t>2016-2017</t>
  </si>
  <si>
    <t>Updated January 2017</t>
  </si>
  <si>
    <t>MARKET VALUE</t>
  </si>
  <si>
    <t>VALUE PER 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</si>
</sst>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409]#,##0.00;\(#,##0.00\)"/>
    <numFmt numFmtId="165" formatCode="&quot;$&quot;#,##0.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/>
    <xf numFmtId="4" fontId="0" fillId="0" borderId="0" xfId="0" applyNumberFormat="1"/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 applyProtection="1">
      <alignment vertical="top" wrapText="1" readingOrder="1"/>
      <protection locked="0"/>
    </xf>
    <xf numFmtId="1" fontId="4" fillId="0" borderId="0" xfId="0" applyNumberFormat="1" applyFont="1"/>
    <xf numFmtId="0" fontId="5" fillId="0" borderId="0" xfId="0" applyFont="1" applyAlignment="1" applyProtection="1">
      <alignment vertical="top" readingOrder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0" fillId="0" borderId="0" xfId="0"/>
    <xf numFmtId="43" fontId="3" fillId="0" borderId="0" xfId="1" applyFont="1" applyAlignment="1" applyProtection="1">
      <alignment vertical="top" wrapText="1" readingOrder="1"/>
      <protection locked="0"/>
    </xf>
    <xf numFmtId="1" fontId="7" fillId="0" borderId="0" xfId="0" applyNumberFormat="1" applyFont="1"/>
    <xf numFmtId="0" fontId="7" fillId="0" borderId="0" xfId="0" applyFont="1"/>
    <xf numFmtId="43" fontId="7" fillId="0" borderId="0" xfId="1" applyNumberFormat="1" applyFont="1"/>
    <xf numFmtId="43" fontId="8" fillId="0" borderId="0" xfId="1" applyNumberFormat="1" applyFont="1" applyAlignment="1" applyProtection="1">
      <alignment vertical="top" readingOrder="1"/>
      <protection locked="0"/>
    </xf>
    <xf numFmtId="164" fontId="8" fillId="0" borderId="0" xfId="2" applyNumberFormat="1" applyFont="1" applyAlignment="1" applyProtection="1">
      <alignment vertical="top" wrapText="1" readingOrder="1"/>
      <protection locked="0"/>
    </xf>
    <xf numFmtId="164" fontId="8" fillId="0" borderId="0" xfId="0" applyNumberFormat="1" applyFont="1" applyAlignment="1" applyProtection="1">
      <alignment horizontal="right" vertical="top" wrapText="1" readingOrder="1"/>
      <protection locked="0"/>
    </xf>
    <xf numFmtId="4" fontId="8" fillId="0" borderId="0" xfId="0" applyNumberFormat="1" applyFont="1" applyAlignment="1" applyProtection="1">
      <alignment vertical="top" readingOrder="1"/>
      <protection locked="0"/>
    </xf>
    <xf numFmtId="4" fontId="8" fillId="0" borderId="0" xfId="0" applyNumberFormat="1" applyFont="1" applyAlignment="1" applyProtection="1">
      <alignment vertical="top" wrapText="1" readingOrder="1"/>
      <protection locked="0"/>
    </xf>
    <xf numFmtId="2" fontId="7" fillId="0" borderId="0" xfId="0" applyNumberFormat="1" applyFont="1"/>
    <xf numFmtId="4" fontId="7" fillId="0" borderId="0" xfId="0" applyNumberFormat="1" applyFont="1"/>
    <xf numFmtId="164" fontId="8" fillId="0" borderId="0" xfId="2" applyNumberFormat="1" applyFont="1" applyAlignment="1" applyProtection="1">
      <alignment horizontal="right" vertical="top" wrapText="1" readingOrder="1"/>
      <protection locked="0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1" fontId="9" fillId="0" borderId="0" xfId="0" applyNumberFormat="1" applyFont="1"/>
    <xf numFmtId="164" fontId="8" fillId="0" borderId="0" xfId="2" applyNumberFormat="1" applyFont="1" applyBorder="1" applyAlignment="1" applyProtection="1">
      <alignment vertical="top" wrapText="1" readingOrder="1"/>
      <protection locked="0"/>
    </xf>
    <xf numFmtId="43" fontId="7" fillId="0" borderId="0" xfId="1" applyNumberFormat="1" applyFont="1" applyBorder="1"/>
    <xf numFmtId="43" fontId="3" fillId="0" borderId="0" xfId="1" applyFont="1" applyBorder="1" applyAlignment="1" applyProtection="1">
      <alignment vertical="top" wrapText="1" readingOrder="1"/>
      <protection locked="0"/>
    </xf>
    <xf numFmtId="164" fontId="3" fillId="0" borderId="0" xfId="0" applyNumberFormat="1" applyFont="1" applyBorder="1" applyAlignment="1" applyProtection="1">
      <alignment vertical="top" wrapText="1" readingOrder="1"/>
      <protection locked="0"/>
    </xf>
    <xf numFmtId="4" fontId="8" fillId="0" borderId="0" xfId="0" applyNumberFormat="1" applyFont="1" applyBorder="1" applyAlignment="1" applyProtection="1">
      <alignment vertical="top" readingOrder="1"/>
      <protection locked="0"/>
    </xf>
    <xf numFmtId="4" fontId="8" fillId="0" borderId="0" xfId="0" applyNumberFormat="1" applyFont="1" applyBorder="1" applyAlignment="1" applyProtection="1">
      <alignment vertical="top" wrapText="1" readingOrder="1"/>
      <protection locked="0"/>
    </xf>
    <xf numFmtId="2" fontId="7" fillId="0" borderId="0" xfId="0" applyNumberFormat="1" applyFont="1" applyBorder="1"/>
    <xf numFmtId="4" fontId="7" fillId="0" borderId="0" xfId="0" applyNumberFormat="1" applyFont="1" applyBorder="1"/>
    <xf numFmtId="0" fontId="7" fillId="0" borderId="0" xfId="0" applyFont="1" applyBorder="1"/>
    <xf numFmtId="43" fontId="10" fillId="0" borderId="2" xfId="1" applyNumberFormat="1" applyFont="1" applyBorder="1" applyAlignment="1">
      <alignment horizontal="right"/>
    </xf>
    <xf numFmtId="43" fontId="10" fillId="0" borderId="2" xfId="1" applyFont="1" applyBorder="1" applyAlignment="1">
      <alignment horizontal="right"/>
    </xf>
    <xf numFmtId="43" fontId="10" fillId="0" borderId="2" xfId="1" applyFont="1" applyBorder="1"/>
    <xf numFmtId="4" fontId="10" fillId="0" borderId="2" xfId="0" applyNumberFormat="1" applyFont="1" applyBorder="1"/>
    <xf numFmtId="0" fontId="0" fillId="0" borderId="1" xfId="0" applyBorder="1"/>
    <xf numFmtId="49" fontId="5" fillId="0" borderId="1" xfId="0" applyNumberFormat="1" applyFont="1" applyBorder="1" applyAlignment="1" applyProtection="1">
      <alignment horizontal="left" vertical="top"/>
      <protection locked="0"/>
    </xf>
    <xf numFmtId="1" fontId="2" fillId="0" borderId="0" xfId="0" applyNumberFormat="1" applyFont="1"/>
    <xf numFmtId="165" fontId="4" fillId="0" borderId="0" xfId="0" applyNumberFormat="1" applyFont="1" applyFill="1" applyAlignment="1"/>
    <xf numFmtId="165" fontId="3" fillId="0" borderId="0" xfId="0" applyNumberFormat="1" applyFont="1" applyAlignment="1" applyProtection="1">
      <alignment vertical="top" wrapText="1" readingOrder="1"/>
      <protection locked="0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/>
    <xf numFmtId="165" fontId="4" fillId="0" borderId="0" xfId="0" applyNumberFormat="1" applyFont="1" applyFill="1" applyBorder="1" applyAlignment="1"/>
    <xf numFmtId="165" fontId="3" fillId="0" borderId="0" xfId="0" applyNumberFormat="1" applyFont="1" applyBorder="1" applyAlignment="1" applyProtection="1">
      <alignment vertical="top" wrapText="1" readingOrder="1"/>
      <protection locked="0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7">
    <cellStyle name="Comma" xfId="1" builtinId="3"/>
    <cellStyle name="Comma 2" xfId="3"/>
    <cellStyle name="Comma 3" xfId="4"/>
    <cellStyle name="Comma 4" xfId="5"/>
    <cellStyle name="Normal" xfId="0" builtinId="0"/>
    <cellStyle name="Normal 2" xfId="2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5"/>
  <sheetViews>
    <sheetView zoomScale="90" zoomScaleNormal="90" zoomScalePageLayoutView="90" workbookViewId="0">
      <selection activeCell="F121" sqref="F121"/>
    </sheetView>
  </sheetViews>
  <sheetFormatPr baseColWidth="10" defaultColWidth="8.83203125" defaultRowHeight="13" x14ac:dyDescent="0.15"/>
  <cols>
    <col min="1" max="1" width="9.5" style="1" bestFit="1" customWidth="1"/>
    <col min="2" max="2" width="35.83203125" style="2" customWidth="1"/>
    <col min="3" max="3" width="13" style="2" customWidth="1"/>
    <col min="4" max="4" width="23.33203125" style="2" customWidth="1"/>
    <col min="5" max="5" width="20.5" style="2" customWidth="1"/>
    <col min="6" max="6" width="15" style="2" customWidth="1"/>
    <col min="7" max="7" width="14.83203125" style="2" customWidth="1"/>
    <col min="8" max="8" width="12.33203125" style="3" customWidth="1"/>
    <col min="9" max="10" width="12.33203125" style="2" customWidth="1"/>
    <col min="11" max="11" width="11.1640625" style="2" customWidth="1"/>
    <col min="12" max="12" width="10.6640625" style="2" customWidth="1"/>
    <col min="13" max="13" width="10.6640625" style="3" customWidth="1"/>
    <col min="14" max="18" width="11" style="3" customWidth="1"/>
  </cols>
  <sheetData>
    <row r="1" spans="1:18" s="14" customFormat="1" x14ac:dyDescent="0.15">
      <c r="A1" s="45" t="s">
        <v>233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3"/>
      <c r="O1" s="3"/>
      <c r="P1" s="3"/>
      <c r="Q1" s="3"/>
      <c r="R1" s="3"/>
    </row>
    <row r="3" spans="1:18" x14ac:dyDescent="0.15">
      <c r="A3" s="4" t="s">
        <v>0</v>
      </c>
      <c r="B3" s="5" t="s">
        <v>1</v>
      </c>
      <c r="C3" s="49" t="s">
        <v>232</v>
      </c>
      <c r="D3" s="48" t="s">
        <v>234</v>
      </c>
      <c r="E3" s="48" t="s">
        <v>235</v>
      </c>
      <c r="F3" s="6"/>
      <c r="G3" s="6"/>
      <c r="H3" s="7"/>
      <c r="I3" s="8"/>
      <c r="J3" s="8"/>
      <c r="K3" s="7"/>
      <c r="L3" s="7"/>
      <c r="M3" s="7"/>
      <c r="N3" s="7"/>
      <c r="O3" s="7"/>
      <c r="P3" s="7"/>
      <c r="Q3"/>
      <c r="R3"/>
    </row>
    <row r="4" spans="1:18" x14ac:dyDescent="0.15">
      <c r="A4" s="1" t="s">
        <v>2</v>
      </c>
      <c r="B4" s="2" t="s">
        <v>3</v>
      </c>
      <c r="C4" s="18">
        <v>24604.81</v>
      </c>
      <c r="D4" s="46">
        <v>18247273037</v>
      </c>
      <c r="E4" s="47">
        <f>D4/C4</f>
        <v>741614.05989316723</v>
      </c>
      <c r="F4" s="20"/>
      <c r="G4" s="21"/>
      <c r="H4" s="22"/>
      <c r="I4" s="23"/>
      <c r="J4" s="24"/>
      <c r="K4" s="25"/>
      <c r="L4" s="25"/>
      <c r="M4" s="25"/>
      <c r="N4" s="25"/>
      <c r="O4" s="25"/>
      <c r="P4" s="25"/>
      <c r="Q4"/>
      <c r="R4"/>
    </row>
    <row r="5" spans="1:18" x14ac:dyDescent="0.15">
      <c r="A5" s="1" t="s">
        <v>4</v>
      </c>
      <c r="B5" s="2" t="s">
        <v>5</v>
      </c>
      <c r="C5" s="18">
        <v>36503.339999999997</v>
      </c>
      <c r="D5" s="46">
        <v>16829596520</v>
      </c>
      <c r="E5" s="47">
        <f t="shared" ref="E5:E68" si="0">D5/C5</f>
        <v>461042.64760430146</v>
      </c>
      <c r="F5" s="20"/>
      <c r="G5" s="21"/>
      <c r="H5" s="22"/>
      <c r="I5" s="23"/>
      <c r="J5" s="24"/>
      <c r="K5" s="25"/>
      <c r="L5" s="25"/>
      <c r="M5" s="25"/>
      <c r="N5" s="25"/>
      <c r="O5" s="25"/>
      <c r="P5" s="25"/>
      <c r="Q5"/>
      <c r="R5"/>
    </row>
    <row r="6" spans="1:18" x14ac:dyDescent="0.15">
      <c r="A6" s="1" t="s">
        <v>6</v>
      </c>
      <c r="B6" s="2" t="s">
        <v>7</v>
      </c>
      <c r="C6" s="18">
        <v>5110.03</v>
      </c>
      <c r="D6" s="46">
        <v>1393149220</v>
      </c>
      <c r="E6" s="47">
        <f t="shared" si="0"/>
        <v>272630.34072207013</v>
      </c>
      <c r="F6" s="20"/>
      <c r="G6" s="26"/>
      <c r="H6" s="22"/>
      <c r="I6" s="23"/>
      <c r="J6" s="24"/>
      <c r="K6" s="25"/>
      <c r="L6" s="25"/>
      <c r="M6" s="25"/>
      <c r="N6" s="25"/>
      <c r="O6" s="25"/>
      <c r="P6" s="25"/>
      <c r="Q6"/>
      <c r="R6"/>
    </row>
    <row r="7" spans="1:18" x14ac:dyDescent="0.15">
      <c r="A7" s="1" t="s">
        <v>8</v>
      </c>
      <c r="B7" s="2" t="s">
        <v>9</v>
      </c>
      <c r="C7" s="18">
        <v>155.08000000000001</v>
      </c>
      <c r="D7" s="46">
        <v>240698955</v>
      </c>
      <c r="E7" s="47">
        <f t="shared" si="0"/>
        <v>1552095.4023729686</v>
      </c>
      <c r="F7" s="20"/>
      <c r="G7" s="26"/>
      <c r="H7" s="22"/>
      <c r="I7" s="23"/>
      <c r="J7" s="24"/>
      <c r="K7" s="25"/>
      <c r="L7" s="25"/>
      <c r="M7" s="25"/>
      <c r="N7" s="25"/>
      <c r="O7" s="25"/>
      <c r="P7" s="25"/>
      <c r="Q7"/>
      <c r="R7"/>
    </row>
    <row r="8" spans="1:18" x14ac:dyDescent="0.15">
      <c r="A8" s="1" t="s">
        <v>10</v>
      </c>
      <c r="B8" s="2" t="s">
        <v>11</v>
      </c>
      <c r="C8" s="18">
        <v>240.15</v>
      </c>
      <c r="D8" s="46">
        <v>167219890</v>
      </c>
      <c r="E8" s="47">
        <f t="shared" si="0"/>
        <v>696314.34520091605</v>
      </c>
      <c r="F8" s="20"/>
      <c r="G8" s="26"/>
      <c r="H8" s="22"/>
      <c r="I8" s="23"/>
      <c r="J8" s="24"/>
      <c r="K8" s="25"/>
      <c r="L8" s="25"/>
      <c r="M8" s="25"/>
      <c r="N8" s="25"/>
      <c r="O8" s="25"/>
      <c r="P8" s="25"/>
      <c r="Q8"/>
      <c r="R8"/>
    </row>
    <row r="9" spans="1:18" x14ac:dyDescent="0.15">
      <c r="A9" s="1" t="s">
        <v>12</v>
      </c>
      <c r="B9" s="2" t="s">
        <v>13</v>
      </c>
      <c r="C9" s="18">
        <v>1252.26</v>
      </c>
      <c r="D9" s="46">
        <v>648581916</v>
      </c>
      <c r="E9" s="47">
        <f t="shared" si="0"/>
        <v>517929.1169565426</v>
      </c>
      <c r="F9" s="20"/>
      <c r="G9" s="26"/>
      <c r="H9" s="22"/>
      <c r="I9" s="23"/>
      <c r="J9" s="24"/>
      <c r="K9" s="25"/>
      <c r="L9" s="25"/>
      <c r="M9" s="25"/>
      <c r="N9" s="25"/>
      <c r="O9" s="25"/>
      <c r="P9" s="25"/>
      <c r="Q9"/>
      <c r="R9"/>
    </row>
    <row r="10" spans="1:18" x14ac:dyDescent="0.15">
      <c r="A10" s="1" t="s">
        <v>14</v>
      </c>
      <c r="B10" s="2" t="s">
        <v>15</v>
      </c>
      <c r="C10" s="18">
        <v>11723.69</v>
      </c>
      <c r="D10" s="46">
        <v>3379402842</v>
      </c>
      <c r="E10" s="47">
        <f t="shared" si="0"/>
        <v>288254.19658827555</v>
      </c>
      <c r="F10" s="20"/>
      <c r="G10" s="26"/>
      <c r="H10" s="22"/>
      <c r="I10" s="23"/>
      <c r="J10" s="24"/>
      <c r="K10" s="25"/>
      <c r="L10" s="25"/>
      <c r="M10" s="25"/>
      <c r="N10" s="25"/>
      <c r="O10" s="25"/>
      <c r="P10" s="25"/>
      <c r="Q10"/>
      <c r="R10"/>
    </row>
    <row r="11" spans="1:18" x14ac:dyDescent="0.15">
      <c r="A11" s="1" t="s">
        <v>16</v>
      </c>
      <c r="B11" s="2" t="s">
        <v>17</v>
      </c>
      <c r="C11" s="18">
        <v>1125.17</v>
      </c>
      <c r="D11" s="46">
        <v>818838874</v>
      </c>
      <c r="E11" s="47">
        <f t="shared" si="0"/>
        <v>727746.8062603873</v>
      </c>
      <c r="F11" s="20"/>
      <c r="G11" s="26"/>
      <c r="H11" s="22"/>
      <c r="I11" s="23"/>
      <c r="J11" s="24"/>
      <c r="K11" s="25"/>
      <c r="L11" s="25"/>
      <c r="M11" s="25"/>
      <c r="N11" s="25"/>
      <c r="O11" s="25"/>
      <c r="P11" s="25"/>
      <c r="Q11"/>
      <c r="R11"/>
    </row>
    <row r="12" spans="1:18" x14ac:dyDescent="0.15">
      <c r="A12" s="1" t="s">
        <v>18</v>
      </c>
      <c r="B12" s="2" t="s">
        <v>19</v>
      </c>
      <c r="C12" s="18">
        <v>908.81</v>
      </c>
      <c r="D12" s="46">
        <v>451904909</v>
      </c>
      <c r="E12" s="47">
        <f t="shared" si="0"/>
        <v>497249.04985640565</v>
      </c>
      <c r="F12" s="20"/>
      <c r="G12" s="26"/>
      <c r="H12" s="22"/>
      <c r="I12" s="23"/>
      <c r="J12" s="24"/>
      <c r="K12" s="25"/>
      <c r="L12" s="25"/>
      <c r="M12" s="25"/>
      <c r="N12" s="25"/>
      <c r="O12" s="25"/>
      <c r="P12" s="25"/>
      <c r="Q12"/>
      <c r="R12"/>
    </row>
    <row r="13" spans="1:18" x14ac:dyDescent="0.15">
      <c r="A13" s="1" t="s">
        <v>20</v>
      </c>
      <c r="B13" s="2" t="s">
        <v>21</v>
      </c>
      <c r="C13" s="18">
        <v>301.66000000000003</v>
      </c>
      <c r="D13" s="46">
        <v>516057031</v>
      </c>
      <c r="E13" s="47">
        <f t="shared" si="0"/>
        <v>1710724.0966651195</v>
      </c>
      <c r="F13" s="20"/>
      <c r="G13" s="26"/>
      <c r="H13" s="22"/>
      <c r="I13" s="23"/>
      <c r="J13" s="24"/>
      <c r="K13" s="25"/>
      <c r="L13" s="25"/>
      <c r="M13" s="25"/>
      <c r="N13" s="25"/>
      <c r="O13" s="25"/>
      <c r="P13" s="25"/>
      <c r="Q13"/>
      <c r="R13"/>
    </row>
    <row r="14" spans="1:18" x14ac:dyDescent="0.15">
      <c r="A14" s="1" t="s">
        <v>22</v>
      </c>
      <c r="B14" s="2" t="s">
        <v>23</v>
      </c>
      <c r="C14" s="18">
        <v>1695.92</v>
      </c>
      <c r="D14" s="46">
        <v>351981671</v>
      </c>
      <c r="E14" s="47">
        <f t="shared" si="0"/>
        <v>207546.15253077974</v>
      </c>
      <c r="F14" s="20"/>
      <c r="G14" s="26"/>
      <c r="H14" s="22"/>
      <c r="I14" s="23"/>
      <c r="J14" s="24"/>
      <c r="K14" s="25"/>
      <c r="L14" s="25"/>
      <c r="M14" s="25"/>
      <c r="N14" s="25"/>
      <c r="O14" s="25"/>
      <c r="P14" s="25"/>
      <c r="Q14"/>
      <c r="R14"/>
    </row>
    <row r="15" spans="1:18" x14ac:dyDescent="0.15">
      <c r="A15" s="1" t="s">
        <v>24</v>
      </c>
      <c r="B15" s="2" t="s">
        <v>25</v>
      </c>
      <c r="C15" s="18">
        <v>3735.8</v>
      </c>
      <c r="D15" s="46">
        <v>753312792</v>
      </c>
      <c r="E15" s="47">
        <f t="shared" si="0"/>
        <v>201646.98110177202</v>
      </c>
      <c r="F15" s="20"/>
      <c r="G15" s="26"/>
      <c r="H15" s="22"/>
      <c r="I15" s="23"/>
      <c r="J15" s="24"/>
      <c r="K15" s="25"/>
      <c r="L15" s="25"/>
      <c r="M15" s="25"/>
      <c r="N15" s="25"/>
      <c r="O15" s="25"/>
      <c r="P15" s="25"/>
      <c r="Q15"/>
      <c r="R15"/>
    </row>
    <row r="16" spans="1:18" x14ac:dyDescent="0.15">
      <c r="A16" s="1" t="s">
        <v>26</v>
      </c>
      <c r="B16" s="2" t="s">
        <v>27</v>
      </c>
      <c r="C16" s="18">
        <v>697.25</v>
      </c>
      <c r="D16" s="46">
        <v>217503818</v>
      </c>
      <c r="E16" s="47">
        <f t="shared" si="0"/>
        <v>311945.23915381858</v>
      </c>
      <c r="F16" s="20"/>
      <c r="G16" s="26"/>
      <c r="H16" s="22"/>
      <c r="I16" s="23"/>
      <c r="J16" s="24"/>
      <c r="K16" s="25"/>
      <c r="L16" s="25"/>
      <c r="M16" s="25"/>
      <c r="N16" s="25"/>
      <c r="O16" s="25"/>
      <c r="P16" s="25"/>
      <c r="Q16"/>
      <c r="R16"/>
    </row>
    <row r="17" spans="1:18" x14ac:dyDescent="0.15">
      <c r="A17" s="1" t="s">
        <v>28</v>
      </c>
      <c r="B17" s="2" t="s">
        <v>29</v>
      </c>
      <c r="C17" s="18">
        <v>735.69</v>
      </c>
      <c r="D17" s="46">
        <v>194977564</v>
      </c>
      <c r="E17" s="47">
        <f t="shared" si="0"/>
        <v>265026.79661270371</v>
      </c>
      <c r="F17" s="20"/>
      <c r="G17" s="26"/>
      <c r="H17" s="22"/>
      <c r="I17" s="23"/>
      <c r="J17" s="24"/>
      <c r="K17" s="25"/>
      <c r="L17" s="25"/>
      <c r="M17" s="25"/>
      <c r="N17" s="25"/>
      <c r="O17" s="25"/>
      <c r="P17" s="25"/>
      <c r="Q17"/>
      <c r="R17"/>
    </row>
    <row r="18" spans="1:18" x14ac:dyDescent="0.15">
      <c r="A18" s="1" t="s">
        <v>30</v>
      </c>
      <c r="B18" s="2" t="s">
        <v>31</v>
      </c>
      <c r="C18" s="18">
        <v>2179.2399999999998</v>
      </c>
      <c r="D18" s="46">
        <v>520903109</v>
      </c>
      <c r="E18" s="47">
        <f t="shared" si="0"/>
        <v>239029.71173436614</v>
      </c>
      <c r="F18" s="20"/>
      <c r="G18" s="26"/>
      <c r="H18" s="22"/>
      <c r="I18" s="23"/>
      <c r="J18" s="24"/>
      <c r="K18" s="25"/>
      <c r="L18" s="25"/>
      <c r="M18" s="25"/>
      <c r="N18" s="25"/>
      <c r="O18" s="25"/>
      <c r="P18" s="25"/>
      <c r="Q18"/>
      <c r="R18"/>
    </row>
    <row r="19" spans="1:18" x14ac:dyDescent="0.15">
      <c r="A19" s="1" t="s">
        <v>32</v>
      </c>
      <c r="B19" s="2" t="s">
        <v>33</v>
      </c>
      <c r="C19" s="18">
        <v>3175.65</v>
      </c>
      <c r="D19" s="46">
        <v>9269583528</v>
      </c>
      <c r="E19" s="47">
        <f t="shared" si="0"/>
        <v>2918956.2854848611</v>
      </c>
      <c r="F19" s="20"/>
      <c r="G19" s="26"/>
      <c r="H19" s="22"/>
      <c r="I19" s="23"/>
      <c r="J19" s="24"/>
      <c r="K19" s="25"/>
      <c r="L19" s="25"/>
      <c r="M19" s="25"/>
      <c r="N19" s="25"/>
      <c r="O19" s="25"/>
      <c r="P19" s="25"/>
      <c r="Q19"/>
      <c r="R19"/>
    </row>
    <row r="20" spans="1:18" x14ac:dyDescent="0.15">
      <c r="A20" s="1" t="s">
        <v>34</v>
      </c>
      <c r="B20" s="2" t="s">
        <v>35</v>
      </c>
      <c r="C20" s="18">
        <v>215.24</v>
      </c>
      <c r="D20" s="46">
        <v>407661766</v>
      </c>
      <c r="E20" s="47">
        <f t="shared" si="0"/>
        <v>1893987.0191414235</v>
      </c>
      <c r="F20" s="20"/>
      <c r="G20" s="26"/>
      <c r="H20" s="22"/>
      <c r="I20" s="23"/>
      <c r="J20" s="24"/>
      <c r="K20" s="25"/>
      <c r="L20" s="25"/>
      <c r="M20" s="25"/>
      <c r="N20" s="25"/>
      <c r="O20" s="25"/>
      <c r="P20" s="25"/>
      <c r="Q20"/>
      <c r="R20"/>
    </row>
    <row r="21" spans="1:18" x14ac:dyDescent="0.15">
      <c r="A21" s="1" t="s">
        <v>36</v>
      </c>
      <c r="B21" s="2" t="s">
        <v>37</v>
      </c>
      <c r="C21" s="18">
        <v>297.17</v>
      </c>
      <c r="D21" s="46">
        <v>294608083</v>
      </c>
      <c r="E21" s="47">
        <f t="shared" si="0"/>
        <v>991378.9514419355</v>
      </c>
      <c r="F21" s="20"/>
      <c r="G21" s="26"/>
      <c r="H21" s="22"/>
      <c r="I21" s="23"/>
      <c r="J21" s="24"/>
      <c r="K21" s="25"/>
      <c r="L21" s="25"/>
      <c r="M21" s="25"/>
      <c r="N21" s="25"/>
      <c r="O21" s="25"/>
      <c r="P21" s="25"/>
      <c r="Q21"/>
      <c r="R21"/>
    </row>
    <row r="22" spans="1:18" x14ac:dyDescent="0.15">
      <c r="A22" s="1" t="s">
        <v>38</v>
      </c>
      <c r="B22" s="2" t="s">
        <v>39</v>
      </c>
      <c r="C22" s="18">
        <v>201.72</v>
      </c>
      <c r="D22" s="46">
        <v>115780664</v>
      </c>
      <c r="E22" s="47">
        <f t="shared" si="0"/>
        <v>573967.20206226455</v>
      </c>
      <c r="F22" s="20"/>
      <c r="G22" s="26"/>
      <c r="H22" s="22"/>
      <c r="I22" s="23"/>
      <c r="J22" s="24"/>
      <c r="K22" s="25"/>
      <c r="L22" s="25"/>
      <c r="M22" s="25"/>
      <c r="N22" s="25"/>
      <c r="O22" s="25"/>
      <c r="P22" s="25"/>
      <c r="Q22"/>
      <c r="R22"/>
    </row>
    <row r="23" spans="1:18" x14ac:dyDescent="0.15">
      <c r="A23" s="1" t="s">
        <v>40</v>
      </c>
      <c r="B23" s="2" t="s">
        <v>41</v>
      </c>
      <c r="C23" s="18">
        <v>1044.07</v>
      </c>
      <c r="D23" s="46">
        <v>1697247191</v>
      </c>
      <c r="E23" s="47">
        <f t="shared" si="0"/>
        <v>1625606.7035735152</v>
      </c>
      <c r="F23" s="20"/>
      <c r="G23" s="26"/>
      <c r="H23" s="22"/>
      <c r="I23" s="23"/>
      <c r="J23" s="24"/>
      <c r="K23" s="25"/>
      <c r="L23" s="25"/>
      <c r="M23" s="25"/>
      <c r="N23" s="25"/>
      <c r="O23" s="25"/>
      <c r="P23" s="25"/>
      <c r="Q23"/>
      <c r="R23"/>
    </row>
    <row r="24" spans="1:18" x14ac:dyDescent="0.15">
      <c r="A24" s="1" t="s">
        <v>42</v>
      </c>
      <c r="B24" s="2" t="s">
        <v>43</v>
      </c>
      <c r="C24" s="18">
        <v>3387.81</v>
      </c>
      <c r="D24" s="46">
        <v>4274683694</v>
      </c>
      <c r="E24" s="47">
        <f t="shared" si="0"/>
        <v>1261783.7759496549</v>
      </c>
      <c r="F24" s="20"/>
      <c r="G24" s="26"/>
      <c r="H24" s="22"/>
      <c r="I24" s="23"/>
      <c r="J24" s="24"/>
      <c r="K24" s="25"/>
      <c r="L24" s="25"/>
      <c r="M24" s="25"/>
      <c r="N24" s="25"/>
      <c r="O24" s="25"/>
      <c r="P24" s="25"/>
      <c r="Q24"/>
      <c r="R24"/>
    </row>
    <row r="25" spans="1:18" x14ac:dyDescent="0.15">
      <c r="A25" s="1" t="s">
        <v>44</v>
      </c>
      <c r="B25" s="2" t="s">
        <v>45</v>
      </c>
      <c r="C25" s="18">
        <v>9727.44</v>
      </c>
      <c r="D25" s="46">
        <v>3029133027</v>
      </c>
      <c r="E25" s="47">
        <f t="shared" si="0"/>
        <v>311400.84410697984</v>
      </c>
      <c r="F25" s="20"/>
      <c r="G25" s="26"/>
      <c r="H25" s="22"/>
      <c r="I25" s="23"/>
      <c r="J25" s="24"/>
      <c r="K25" s="25"/>
      <c r="L25" s="25"/>
      <c r="M25" s="25"/>
      <c r="N25" s="25"/>
      <c r="O25" s="25"/>
      <c r="P25" s="25"/>
      <c r="Q25"/>
      <c r="R25"/>
    </row>
    <row r="26" spans="1:18" x14ac:dyDescent="0.15">
      <c r="A26" s="1" t="s">
        <v>46</v>
      </c>
      <c r="B26" s="2" t="s">
        <v>47</v>
      </c>
      <c r="C26" s="18">
        <v>48.66</v>
      </c>
      <c r="D26" s="46">
        <v>195511190</v>
      </c>
      <c r="E26" s="47">
        <f t="shared" si="0"/>
        <v>4017903.6169338268</v>
      </c>
      <c r="F26" s="20"/>
      <c r="G26" s="26"/>
      <c r="H26" s="22"/>
      <c r="I26" s="23"/>
      <c r="J26" s="24"/>
      <c r="K26" s="25"/>
      <c r="L26" s="25"/>
      <c r="M26" s="25"/>
      <c r="N26" s="25"/>
      <c r="O26" s="25"/>
      <c r="P26" s="25"/>
      <c r="Q26"/>
      <c r="R26"/>
    </row>
    <row r="27" spans="1:18" x14ac:dyDescent="0.15">
      <c r="A27" s="1" t="s">
        <v>48</v>
      </c>
      <c r="B27" s="2" t="s">
        <v>49</v>
      </c>
      <c r="C27" s="18">
        <v>11550.04</v>
      </c>
      <c r="D27" s="46">
        <v>2556293518</v>
      </c>
      <c r="E27" s="47">
        <f t="shared" si="0"/>
        <v>221323.3476247701</v>
      </c>
      <c r="F27" s="20"/>
      <c r="G27" s="26"/>
      <c r="H27" s="22"/>
      <c r="I27" s="23"/>
      <c r="J27" s="24"/>
      <c r="K27" s="25"/>
      <c r="L27" s="25"/>
      <c r="M27" s="25"/>
      <c r="N27" s="25"/>
      <c r="O27" s="25"/>
      <c r="P27" s="25"/>
      <c r="Q27"/>
      <c r="R27"/>
    </row>
    <row r="28" spans="1:18" x14ac:dyDescent="0.15">
      <c r="A28" s="1" t="s">
        <v>50</v>
      </c>
      <c r="B28" s="2" t="s">
        <v>51</v>
      </c>
      <c r="C28" s="18">
        <v>1325.74</v>
      </c>
      <c r="D28" s="46">
        <v>873990208</v>
      </c>
      <c r="E28" s="47">
        <f t="shared" si="0"/>
        <v>659247.06805255928</v>
      </c>
      <c r="F28" s="20"/>
      <c r="G28" s="20"/>
      <c r="H28" s="22"/>
      <c r="I28" s="23"/>
      <c r="J28" s="24"/>
      <c r="K28" s="25"/>
      <c r="L28" s="25"/>
      <c r="M28" s="25"/>
      <c r="N28" s="25"/>
      <c r="O28" s="25"/>
      <c r="P28" s="25"/>
      <c r="Q28"/>
      <c r="R28"/>
    </row>
    <row r="29" spans="1:18" x14ac:dyDescent="0.15">
      <c r="A29" s="1" t="s">
        <v>52</v>
      </c>
      <c r="B29" s="2" t="s">
        <v>53</v>
      </c>
      <c r="C29" s="18">
        <v>420.88</v>
      </c>
      <c r="D29" s="46">
        <v>159077401</v>
      </c>
      <c r="E29" s="47">
        <f t="shared" si="0"/>
        <v>377963.79252993729</v>
      </c>
      <c r="F29" s="20"/>
      <c r="G29" s="20"/>
      <c r="H29" s="22"/>
      <c r="I29" s="23"/>
      <c r="J29" s="24"/>
      <c r="K29" s="25"/>
      <c r="L29" s="25"/>
      <c r="M29" s="25"/>
      <c r="N29" s="25"/>
      <c r="O29" s="25"/>
      <c r="P29" s="25"/>
      <c r="Q29"/>
      <c r="R29"/>
    </row>
    <row r="30" spans="1:18" x14ac:dyDescent="0.15">
      <c r="A30" s="1" t="s">
        <v>54</v>
      </c>
      <c r="B30" s="2" t="s">
        <v>55</v>
      </c>
      <c r="C30" s="18">
        <v>119.74</v>
      </c>
      <c r="D30" s="46">
        <v>126136031</v>
      </c>
      <c r="E30" s="47">
        <f t="shared" si="0"/>
        <v>1053415.9929848004</v>
      </c>
      <c r="F30" s="20"/>
      <c r="G30" s="20"/>
      <c r="H30" s="22"/>
      <c r="I30" s="23"/>
      <c r="J30" s="24"/>
      <c r="K30" s="25"/>
      <c r="L30" s="25"/>
      <c r="M30" s="25"/>
      <c r="N30" s="25"/>
      <c r="O30" s="25"/>
      <c r="P30" s="25"/>
      <c r="Q30"/>
      <c r="R30"/>
    </row>
    <row r="31" spans="1:18" x14ac:dyDescent="0.15">
      <c r="A31" s="1" t="s">
        <v>56</v>
      </c>
      <c r="B31" s="2" t="s">
        <v>57</v>
      </c>
      <c r="C31" s="18">
        <v>13635.91</v>
      </c>
      <c r="D31" s="46">
        <v>4239791111</v>
      </c>
      <c r="E31" s="47">
        <f t="shared" si="0"/>
        <v>310928.35835672135</v>
      </c>
      <c r="F31" s="20"/>
      <c r="G31" s="20"/>
      <c r="H31" s="22"/>
      <c r="I31" s="23"/>
      <c r="J31" s="24"/>
      <c r="K31" s="25"/>
      <c r="L31" s="25"/>
      <c r="M31" s="25"/>
      <c r="N31" s="25"/>
      <c r="O31" s="25"/>
      <c r="P31" s="25"/>
      <c r="Q31"/>
      <c r="R31"/>
    </row>
    <row r="32" spans="1:18" x14ac:dyDescent="0.15">
      <c r="A32" s="1" t="s">
        <v>58</v>
      </c>
      <c r="B32" s="2" t="s">
        <v>59</v>
      </c>
      <c r="C32" s="18">
        <v>6028.76</v>
      </c>
      <c r="D32" s="46">
        <v>1618186070</v>
      </c>
      <c r="E32" s="47">
        <f t="shared" si="0"/>
        <v>268411.09448709188</v>
      </c>
      <c r="F32" s="20"/>
      <c r="G32" s="20"/>
      <c r="H32" s="22"/>
      <c r="I32" s="23"/>
      <c r="J32" s="24"/>
      <c r="K32" s="25"/>
      <c r="L32" s="25"/>
      <c r="M32" s="25"/>
      <c r="N32" s="25"/>
      <c r="O32" s="25"/>
      <c r="P32" s="25"/>
      <c r="Q32"/>
      <c r="R32"/>
    </row>
    <row r="33" spans="1:18" x14ac:dyDescent="0.15">
      <c r="A33" s="1" t="s">
        <v>60</v>
      </c>
      <c r="B33" s="2" t="s">
        <v>61</v>
      </c>
      <c r="C33" s="18">
        <v>455.52</v>
      </c>
      <c r="D33" s="46">
        <v>207822357</v>
      </c>
      <c r="E33" s="47">
        <f t="shared" si="0"/>
        <v>456231.02608008432</v>
      </c>
      <c r="F33" s="20"/>
      <c r="G33" s="20"/>
      <c r="H33" s="22"/>
      <c r="I33" s="23"/>
      <c r="J33" s="24"/>
      <c r="K33" s="25"/>
      <c r="L33" s="25"/>
      <c r="M33" s="25"/>
      <c r="N33" s="25"/>
      <c r="O33" s="25"/>
      <c r="P33" s="25"/>
      <c r="Q33"/>
      <c r="R33"/>
    </row>
    <row r="34" spans="1:18" x14ac:dyDescent="0.15">
      <c r="A34" s="1" t="s">
        <v>62</v>
      </c>
      <c r="B34" s="2" t="s">
        <v>63</v>
      </c>
      <c r="C34" s="18">
        <v>3733.05</v>
      </c>
      <c r="D34" s="46">
        <v>942653666</v>
      </c>
      <c r="E34" s="47">
        <f t="shared" si="0"/>
        <v>252515.68181513774</v>
      </c>
      <c r="F34" s="20"/>
      <c r="G34" s="20"/>
      <c r="H34" s="22"/>
      <c r="I34" s="23"/>
      <c r="J34" s="24"/>
      <c r="K34" s="25"/>
      <c r="L34" s="25"/>
      <c r="M34" s="25"/>
      <c r="N34" s="25"/>
      <c r="O34" s="25"/>
      <c r="P34" s="25"/>
      <c r="Q34"/>
      <c r="R34"/>
    </row>
    <row r="35" spans="1:18" x14ac:dyDescent="0.15">
      <c r="A35" s="1" t="s">
        <v>64</v>
      </c>
      <c r="B35" s="2" t="s">
        <v>65</v>
      </c>
      <c r="C35" s="18">
        <v>393</v>
      </c>
      <c r="D35" s="46">
        <v>102009998</v>
      </c>
      <c r="E35" s="47">
        <f t="shared" si="0"/>
        <v>259567.42493638676</v>
      </c>
      <c r="F35" s="20"/>
      <c r="G35" s="20"/>
      <c r="H35" s="22"/>
      <c r="I35" s="23"/>
      <c r="J35" s="24"/>
      <c r="K35" s="25"/>
      <c r="L35" s="25"/>
      <c r="M35" s="25"/>
      <c r="N35" s="25"/>
      <c r="O35" s="25"/>
      <c r="P35" s="25"/>
      <c r="Q35"/>
      <c r="R35"/>
    </row>
    <row r="36" spans="1:18" x14ac:dyDescent="0.15">
      <c r="A36" s="1" t="s">
        <v>66</v>
      </c>
      <c r="B36" s="2" t="s">
        <v>67</v>
      </c>
      <c r="C36" s="18">
        <v>771.52</v>
      </c>
      <c r="D36" s="46">
        <v>239109385</v>
      </c>
      <c r="E36" s="47">
        <f t="shared" si="0"/>
        <v>309919.87894027377</v>
      </c>
      <c r="F36" s="20"/>
      <c r="G36" s="20"/>
      <c r="H36" s="22"/>
      <c r="I36" s="23"/>
      <c r="J36" s="24"/>
      <c r="K36" s="25"/>
      <c r="L36" s="25"/>
      <c r="M36" s="25"/>
      <c r="N36" s="25"/>
      <c r="O36" s="25"/>
      <c r="P36" s="25"/>
      <c r="Q36"/>
      <c r="R36"/>
    </row>
    <row r="37" spans="1:18" x14ac:dyDescent="0.15">
      <c r="A37" s="1" t="s">
        <v>68</v>
      </c>
      <c r="B37" s="2" t="s">
        <v>69</v>
      </c>
      <c r="C37" s="18">
        <v>1074.76</v>
      </c>
      <c r="D37" s="46">
        <v>299849909</v>
      </c>
      <c r="E37" s="47">
        <f t="shared" si="0"/>
        <v>278992.43459004804</v>
      </c>
      <c r="F37" s="20"/>
      <c r="G37" s="20"/>
      <c r="H37" s="22"/>
      <c r="I37" s="23"/>
      <c r="J37" s="24"/>
      <c r="K37" s="25"/>
      <c r="L37" s="25"/>
      <c r="M37" s="25"/>
      <c r="N37" s="25"/>
      <c r="O37" s="25"/>
      <c r="P37" s="25"/>
      <c r="Q37"/>
      <c r="R37"/>
    </row>
    <row r="38" spans="1:18" x14ac:dyDescent="0.15">
      <c r="A38" s="1" t="s">
        <v>70</v>
      </c>
      <c r="B38" s="2" t="s">
        <v>71</v>
      </c>
      <c r="C38" s="18">
        <v>8057.16</v>
      </c>
      <c r="D38" s="46">
        <v>2082671277</v>
      </c>
      <c r="E38" s="47">
        <f t="shared" si="0"/>
        <v>258487.01986804284</v>
      </c>
      <c r="F38" s="20"/>
      <c r="G38" s="20"/>
      <c r="H38" s="22"/>
      <c r="I38" s="23"/>
      <c r="J38" s="24"/>
      <c r="K38" s="25"/>
      <c r="L38" s="25"/>
      <c r="M38" s="25"/>
      <c r="N38" s="25"/>
      <c r="O38" s="25"/>
      <c r="P38" s="25"/>
      <c r="Q38"/>
      <c r="R38"/>
    </row>
    <row r="39" spans="1:18" x14ac:dyDescent="0.15">
      <c r="A39" s="1" t="s">
        <v>72</v>
      </c>
      <c r="B39" s="2" t="s">
        <v>73</v>
      </c>
      <c r="C39" s="18">
        <v>499.64</v>
      </c>
      <c r="D39" s="46">
        <v>142972170</v>
      </c>
      <c r="E39" s="47">
        <f t="shared" si="0"/>
        <v>286150.36826515093</v>
      </c>
      <c r="F39" s="20"/>
      <c r="G39" s="20"/>
      <c r="H39" s="22"/>
      <c r="I39" s="23"/>
      <c r="J39" s="24"/>
      <c r="K39" s="25"/>
      <c r="L39" s="25"/>
      <c r="M39" s="25"/>
      <c r="N39" s="25"/>
      <c r="O39" s="25"/>
      <c r="P39" s="25"/>
      <c r="Q39"/>
      <c r="R39"/>
    </row>
    <row r="40" spans="1:18" x14ac:dyDescent="0.15">
      <c r="A40" s="1" t="s">
        <v>74</v>
      </c>
      <c r="B40" s="2" t="s">
        <v>75</v>
      </c>
      <c r="C40" s="18">
        <v>158.97999999999999</v>
      </c>
      <c r="D40" s="46">
        <v>101105456</v>
      </c>
      <c r="E40" s="47">
        <f t="shared" si="0"/>
        <v>635963.36646119016</v>
      </c>
      <c r="F40" s="20"/>
      <c r="G40" s="20"/>
      <c r="H40" s="22"/>
      <c r="I40" s="23"/>
      <c r="J40" s="24"/>
      <c r="K40" s="25"/>
      <c r="L40" s="25"/>
      <c r="M40" s="25"/>
      <c r="N40" s="25"/>
      <c r="O40" s="25"/>
      <c r="P40" s="25"/>
      <c r="Q40"/>
      <c r="R40"/>
    </row>
    <row r="41" spans="1:18" x14ac:dyDescent="0.15">
      <c r="A41" s="1" t="s">
        <v>76</v>
      </c>
      <c r="B41" s="2" t="s">
        <v>77</v>
      </c>
      <c r="C41" s="18">
        <v>792.15</v>
      </c>
      <c r="D41" s="46">
        <v>613694457</v>
      </c>
      <c r="E41" s="47">
        <f t="shared" si="0"/>
        <v>774720.01136148453</v>
      </c>
      <c r="F41" s="20"/>
      <c r="G41" s="20"/>
      <c r="H41" s="22"/>
      <c r="I41" s="23"/>
      <c r="J41" s="24"/>
      <c r="K41" s="25"/>
      <c r="L41" s="25"/>
      <c r="M41" s="25"/>
      <c r="N41" s="25"/>
      <c r="O41" s="25"/>
      <c r="P41" s="25"/>
      <c r="Q41"/>
      <c r="R41"/>
    </row>
    <row r="42" spans="1:18" x14ac:dyDescent="0.15">
      <c r="A42" s="1" t="s">
        <v>78</v>
      </c>
      <c r="B42" s="2" t="s">
        <v>79</v>
      </c>
      <c r="C42" s="18">
        <v>5174.46</v>
      </c>
      <c r="D42" s="46">
        <v>1341886179</v>
      </c>
      <c r="E42" s="47">
        <f t="shared" si="0"/>
        <v>259328.73749144838</v>
      </c>
      <c r="F42" s="20"/>
      <c r="G42" s="20"/>
      <c r="H42" s="22"/>
      <c r="I42" s="23"/>
      <c r="J42" s="24"/>
      <c r="K42" s="25"/>
      <c r="L42" s="25"/>
      <c r="M42" s="25"/>
      <c r="N42" s="25"/>
      <c r="O42" s="25"/>
      <c r="P42" s="25"/>
      <c r="Q42"/>
      <c r="R42"/>
    </row>
    <row r="43" spans="1:18" x14ac:dyDescent="0.15">
      <c r="A43" s="1" t="s">
        <v>80</v>
      </c>
      <c r="B43" s="2" t="s">
        <v>81</v>
      </c>
      <c r="C43" s="18">
        <v>123.97</v>
      </c>
      <c r="D43" s="46">
        <v>120094976</v>
      </c>
      <c r="E43" s="47">
        <f t="shared" si="0"/>
        <v>968742.2440913124</v>
      </c>
      <c r="F43" s="20"/>
      <c r="G43" s="20"/>
      <c r="H43" s="22"/>
      <c r="I43" s="23"/>
      <c r="J43" s="24"/>
      <c r="K43" s="25"/>
      <c r="L43" s="25"/>
      <c r="M43" s="25"/>
      <c r="N43" s="25"/>
      <c r="O43" s="25"/>
      <c r="P43" s="25"/>
      <c r="Q43"/>
      <c r="R43"/>
    </row>
    <row r="44" spans="1:18" x14ac:dyDescent="0.15">
      <c r="A44" s="1" t="s">
        <v>82</v>
      </c>
      <c r="B44" s="2" t="s">
        <v>83</v>
      </c>
      <c r="C44" s="18">
        <v>1162.1300000000001</v>
      </c>
      <c r="D44" s="46">
        <v>542614417</v>
      </c>
      <c r="E44" s="47">
        <f t="shared" si="0"/>
        <v>466913.69898376253</v>
      </c>
      <c r="F44" s="20"/>
      <c r="G44" s="20"/>
      <c r="H44" s="22"/>
      <c r="I44" s="23"/>
      <c r="J44" s="24"/>
      <c r="K44" s="25"/>
      <c r="L44" s="25"/>
      <c r="M44" s="25"/>
      <c r="N44" s="25"/>
      <c r="O44" s="25"/>
      <c r="P44" s="25"/>
      <c r="Q44"/>
      <c r="R44"/>
    </row>
    <row r="45" spans="1:18" x14ac:dyDescent="0.15">
      <c r="A45" s="1" t="s">
        <v>84</v>
      </c>
      <c r="B45" s="2" t="s">
        <v>85</v>
      </c>
      <c r="C45" s="18">
        <v>335.17</v>
      </c>
      <c r="D45" s="46">
        <v>570926126</v>
      </c>
      <c r="E45" s="47">
        <f t="shared" si="0"/>
        <v>1703392.6843094549</v>
      </c>
      <c r="F45" s="20"/>
      <c r="G45" s="20"/>
      <c r="H45" s="22"/>
      <c r="I45" s="23"/>
      <c r="J45" s="24"/>
      <c r="K45" s="25"/>
      <c r="L45" s="25"/>
      <c r="M45" s="25"/>
      <c r="N45" s="25"/>
      <c r="O45" s="25"/>
      <c r="P45" s="25"/>
      <c r="Q45"/>
      <c r="R45"/>
    </row>
    <row r="46" spans="1:18" x14ac:dyDescent="0.15">
      <c r="A46" s="1" t="s">
        <v>86</v>
      </c>
      <c r="B46" s="2" t="s">
        <v>87</v>
      </c>
      <c r="C46" s="18">
        <v>184.32</v>
      </c>
      <c r="D46" s="46">
        <v>144426534</v>
      </c>
      <c r="E46" s="47">
        <f t="shared" si="0"/>
        <v>783564.09505208337</v>
      </c>
      <c r="F46" s="20"/>
      <c r="G46" s="20"/>
      <c r="H46" s="22"/>
      <c r="I46" s="23"/>
      <c r="J46" s="24"/>
      <c r="K46" s="25"/>
      <c r="L46" s="25"/>
      <c r="M46" s="25"/>
      <c r="N46" s="25"/>
      <c r="O46" s="25"/>
      <c r="P46" s="25"/>
      <c r="Q46"/>
      <c r="R46"/>
    </row>
    <row r="47" spans="1:18" x14ac:dyDescent="0.15">
      <c r="A47" s="1" t="s">
        <v>88</v>
      </c>
      <c r="B47" s="2" t="s">
        <v>89</v>
      </c>
      <c r="C47" s="18">
        <v>6.67</v>
      </c>
      <c r="D47" s="46">
        <v>10885559</v>
      </c>
      <c r="E47" s="47">
        <f t="shared" si="0"/>
        <v>1632017.8410794602</v>
      </c>
      <c r="F47" s="20"/>
      <c r="G47" s="20"/>
      <c r="H47" s="22"/>
      <c r="I47" s="23"/>
      <c r="J47" s="24"/>
      <c r="K47" s="25"/>
      <c r="L47" s="25"/>
      <c r="M47" s="25"/>
      <c r="N47" s="25"/>
      <c r="O47" s="25"/>
      <c r="P47" s="25"/>
      <c r="Q47"/>
      <c r="R47"/>
    </row>
    <row r="48" spans="1:18" x14ac:dyDescent="0.15">
      <c r="A48" s="1" t="s">
        <v>90</v>
      </c>
      <c r="B48" s="2" t="s">
        <v>91</v>
      </c>
      <c r="C48" s="18">
        <v>393.76</v>
      </c>
      <c r="D48" s="46">
        <v>270045313</v>
      </c>
      <c r="E48" s="47">
        <f t="shared" si="0"/>
        <v>685811.94890288496</v>
      </c>
      <c r="F48" s="20"/>
      <c r="G48" s="20"/>
      <c r="H48" s="22"/>
      <c r="I48" s="23"/>
      <c r="J48" s="24"/>
      <c r="K48" s="25"/>
      <c r="L48" s="25"/>
      <c r="M48" s="25"/>
      <c r="N48" s="25"/>
      <c r="O48" s="25"/>
      <c r="P48" s="25"/>
      <c r="Q48"/>
      <c r="R48"/>
    </row>
    <row r="49" spans="1:18" x14ac:dyDescent="0.15">
      <c r="A49" s="1" t="s">
        <v>92</v>
      </c>
      <c r="B49" s="2" t="s">
        <v>93</v>
      </c>
      <c r="C49" s="18">
        <v>3662.23</v>
      </c>
      <c r="D49" s="46">
        <v>1098284689</v>
      </c>
      <c r="E49" s="47">
        <f t="shared" si="0"/>
        <v>299895.06093281962</v>
      </c>
      <c r="F49" s="20"/>
      <c r="G49" s="20"/>
      <c r="H49" s="22"/>
      <c r="I49" s="23"/>
      <c r="J49" s="24"/>
      <c r="K49" s="25"/>
      <c r="L49" s="25"/>
      <c r="M49" s="25"/>
      <c r="N49" s="25"/>
      <c r="O49" s="25"/>
      <c r="P49" s="25"/>
      <c r="Q49"/>
      <c r="R49"/>
    </row>
    <row r="50" spans="1:18" x14ac:dyDescent="0.15">
      <c r="A50" s="1" t="s">
        <v>94</v>
      </c>
      <c r="B50" s="2" t="s">
        <v>95</v>
      </c>
      <c r="C50" s="18">
        <v>2244.63</v>
      </c>
      <c r="D50" s="46">
        <v>478187459</v>
      </c>
      <c r="E50" s="47">
        <f t="shared" si="0"/>
        <v>213036.20596713043</v>
      </c>
      <c r="F50" s="20"/>
      <c r="G50" s="20"/>
      <c r="H50" s="22"/>
      <c r="I50" s="23"/>
      <c r="J50" s="24"/>
      <c r="K50" s="25"/>
      <c r="L50" s="25"/>
      <c r="M50" s="25"/>
      <c r="N50" s="25"/>
      <c r="O50" s="25"/>
      <c r="P50" s="25"/>
      <c r="Q50"/>
      <c r="R50"/>
    </row>
    <row r="51" spans="1:18" x14ac:dyDescent="0.15">
      <c r="A51" s="1" t="s">
        <v>96</v>
      </c>
      <c r="B51" s="2" t="s">
        <v>97</v>
      </c>
      <c r="C51" s="18">
        <v>628.37</v>
      </c>
      <c r="D51" s="46">
        <v>140409576</v>
      </c>
      <c r="E51" s="47">
        <f t="shared" si="0"/>
        <v>223450.47663001099</v>
      </c>
      <c r="F51" s="20"/>
      <c r="G51" s="20"/>
      <c r="H51" s="22"/>
      <c r="I51" s="23"/>
      <c r="J51" s="24"/>
      <c r="K51" s="25"/>
      <c r="L51" s="25"/>
      <c r="M51" s="25"/>
      <c r="N51" s="25"/>
      <c r="O51" s="25"/>
      <c r="P51" s="25"/>
      <c r="Q51"/>
      <c r="R51"/>
    </row>
    <row r="52" spans="1:18" x14ac:dyDescent="0.15">
      <c r="A52" s="1" t="s">
        <v>98</v>
      </c>
      <c r="B52" s="2" t="s">
        <v>99</v>
      </c>
      <c r="C52" s="18">
        <v>2067.17</v>
      </c>
      <c r="D52" s="46">
        <v>1570950033</v>
      </c>
      <c r="E52" s="47">
        <f t="shared" si="0"/>
        <v>759952.02765133011</v>
      </c>
      <c r="F52" s="20"/>
      <c r="G52" s="20"/>
      <c r="H52" s="22"/>
      <c r="I52" s="23"/>
      <c r="J52" s="24"/>
      <c r="K52" s="25"/>
      <c r="L52" s="25"/>
      <c r="M52" s="25"/>
      <c r="N52" s="25"/>
      <c r="O52" s="25"/>
      <c r="P52" s="25"/>
      <c r="Q52"/>
      <c r="R52"/>
    </row>
    <row r="53" spans="1:18" x14ac:dyDescent="0.15">
      <c r="A53" s="1" t="s">
        <v>100</v>
      </c>
      <c r="B53" s="2" t="s">
        <v>101</v>
      </c>
      <c r="C53" s="18">
        <v>2287.89</v>
      </c>
      <c r="D53" s="46">
        <v>897794402</v>
      </c>
      <c r="E53" s="47">
        <f t="shared" si="0"/>
        <v>392411.52415544458</v>
      </c>
      <c r="F53" s="20"/>
      <c r="G53" s="20"/>
      <c r="H53" s="22"/>
      <c r="I53" s="23"/>
      <c r="J53" s="24"/>
      <c r="K53" s="25"/>
      <c r="L53" s="25"/>
      <c r="M53" s="25"/>
      <c r="N53" s="25"/>
      <c r="O53" s="25"/>
      <c r="P53" s="25"/>
      <c r="Q53"/>
      <c r="R53"/>
    </row>
    <row r="54" spans="1:18" x14ac:dyDescent="0.15">
      <c r="A54" s="1" t="s">
        <v>102</v>
      </c>
      <c r="B54" s="2" t="s">
        <v>103</v>
      </c>
      <c r="C54" s="18">
        <v>1259.3800000000001</v>
      </c>
      <c r="D54" s="46">
        <v>435329030</v>
      </c>
      <c r="E54" s="47">
        <f t="shared" si="0"/>
        <v>345669.32141212339</v>
      </c>
      <c r="F54" s="20"/>
      <c r="G54" s="20"/>
      <c r="H54" s="22"/>
      <c r="I54" s="23"/>
      <c r="J54" s="24"/>
      <c r="K54" s="25"/>
      <c r="L54" s="25"/>
      <c r="M54" s="25"/>
      <c r="N54" s="25"/>
      <c r="O54" s="25"/>
      <c r="P54" s="25"/>
      <c r="Q54"/>
      <c r="R54"/>
    </row>
    <row r="55" spans="1:18" x14ac:dyDescent="0.15">
      <c r="A55" s="1" t="s">
        <v>104</v>
      </c>
      <c r="B55" s="2" t="s">
        <v>105</v>
      </c>
      <c r="C55" s="18">
        <v>1076.01</v>
      </c>
      <c r="D55" s="46">
        <v>288589575</v>
      </c>
      <c r="E55" s="47">
        <f t="shared" si="0"/>
        <v>268203.43212423677</v>
      </c>
      <c r="F55" s="20"/>
      <c r="G55" s="20"/>
      <c r="H55" s="22"/>
      <c r="I55" s="23"/>
      <c r="J55" s="24"/>
      <c r="K55" s="25"/>
      <c r="L55" s="25"/>
      <c r="M55" s="25"/>
      <c r="N55" s="25"/>
      <c r="O55" s="25"/>
      <c r="P55" s="25"/>
      <c r="Q55"/>
      <c r="R55"/>
    </row>
    <row r="56" spans="1:18" x14ac:dyDescent="0.15">
      <c r="A56" s="1" t="s">
        <v>106</v>
      </c>
      <c r="B56" s="2" t="s">
        <v>107</v>
      </c>
      <c r="C56" s="18">
        <v>314.64999999999998</v>
      </c>
      <c r="D56" s="46">
        <v>167760940</v>
      </c>
      <c r="E56" s="47">
        <f t="shared" si="0"/>
        <v>533166.82027649775</v>
      </c>
      <c r="F56" s="20"/>
      <c r="G56" s="20"/>
      <c r="H56" s="22"/>
      <c r="I56" s="23"/>
      <c r="J56" s="24"/>
      <c r="K56" s="25"/>
      <c r="L56" s="25"/>
      <c r="M56" s="25"/>
      <c r="N56" s="25"/>
      <c r="O56" s="25"/>
      <c r="P56" s="25"/>
      <c r="Q56"/>
      <c r="R56"/>
    </row>
    <row r="57" spans="1:18" x14ac:dyDescent="0.15">
      <c r="A57" s="1" t="s">
        <v>108</v>
      </c>
      <c r="B57" s="2" t="s">
        <v>109</v>
      </c>
      <c r="C57" s="18">
        <v>124.84</v>
      </c>
      <c r="D57" s="46">
        <v>83054926</v>
      </c>
      <c r="E57" s="47">
        <f t="shared" si="0"/>
        <v>665290.98045498237</v>
      </c>
      <c r="F57" s="20"/>
      <c r="G57" s="20"/>
      <c r="H57" s="22"/>
      <c r="I57" s="23"/>
      <c r="J57" s="24"/>
      <c r="K57" s="25"/>
      <c r="L57" s="25"/>
      <c r="M57" s="25"/>
      <c r="N57" s="25"/>
      <c r="O57" s="25"/>
      <c r="P57" s="25"/>
      <c r="Q57"/>
      <c r="R57"/>
    </row>
    <row r="58" spans="1:18" x14ac:dyDescent="0.15">
      <c r="A58" s="1" t="s">
        <v>110</v>
      </c>
      <c r="B58" s="2" t="s">
        <v>111</v>
      </c>
      <c r="C58" s="18">
        <v>386</v>
      </c>
      <c r="D58" s="46">
        <v>153263621</v>
      </c>
      <c r="E58" s="47">
        <f t="shared" si="0"/>
        <v>397056.0129533679</v>
      </c>
      <c r="F58" s="20"/>
      <c r="G58" s="20"/>
      <c r="H58" s="22"/>
      <c r="I58" s="23"/>
      <c r="J58" s="24"/>
      <c r="K58" s="25"/>
      <c r="L58" s="25"/>
      <c r="M58" s="25"/>
      <c r="N58" s="25"/>
      <c r="O58" s="25"/>
      <c r="P58" s="25"/>
      <c r="Q58"/>
      <c r="R58"/>
    </row>
    <row r="59" spans="1:18" x14ac:dyDescent="0.15">
      <c r="A59" s="1" t="s">
        <v>112</v>
      </c>
      <c r="B59" s="2" t="s">
        <v>113</v>
      </c>
      <c r="C59" s="18">
        <v>116.1</v>
      </c>
      <c r="D59" s="46">
        <v>132512044</v>
      </c>
      <c r="E59" s="47">
        <f t="shared" si="0"/>
        <v>1141361.2747631352</v>
      </c>
      <c r="F59" s="20"/>
      <c r="G59" s="20"/>
      <c r="H59" s="22"/>
      <c r="I59" s="23"/>
      <c r="J59" s="24"/>
      <c r="K59" s="25"/>
      <c r="L59" s="25"/>
      <c r="M59" s="27"/>
      <c r="N59" s="27"/>
      <c r="O59" s="28"/>
      <c r="P59" s="28"/>
      <c r="Q59"/>
      <c r="R59"/>
    </row>
    <row r="60" spans="1:18" x14ac:dyDescent="0.15">
      <c r="A60" s="1" t="s">
        <v>114</v>
      </c>
      <c r="B60" s="2" t="s">
        <v>115</v>
      </c>
      <c r="C60" s="18">
        <v>1187.46</v>
      </c>
      <c r="D60" s="46">
        <v>833945564</v>
      </c>
      <c r="E60" s="47">
        <f t="shared" si="0"/>
        <v>702293.60483721551</v>
      </c>
      <c r="F60" s="20"/>
      <c r="G60" s="20"/>
      <c r="H60" s="22"/>
      <c r="I60" s="23"/>
      <c r="J60" s="24"/>
      <c r="K60" s="25"/>
      <c r="L60" s="25"/>
      <c r="M60" s="27"/>
      <c r="N60" s="27"/>
      <c r="O60" s="28"/>
      <c r="P60" s="28"/>
      <c r="Q60"/>
      <c r="R60"/>
    </row>
    <row r="61" spans="1:18" x14ac:dyDescent="0.15">
      <c r="A61" s="1" t="s">
        <v>116</v>
      </c>
      <c r="B61" s="2" t="s">
        <v>117</v>
      </c>
      <c r="C61" s="18">
        <v>5254.38</v>
      </c>
      <c r="D61" s="46">
        <v>1009419639</v>
      </c>
      <c r="E61" s="47">
        <f t="shared" si="0"/>
        <v>192110.13268929921</v>
      </c>
      <c r="F61" s="20"/>
      <c r="G61" s="20"/>
      <c r="H61" s="22"/>
      <c r="I61" s="23"/>
      <c r="J61" s="24"/>
      <c r="K61" s="25"/>
      <c r="L61" s="25"/>
      <c r="M61" s="25"/>
      <c r="N61" s="25"/>
      <c r="O61" s="25"/>
      <c r="P61" s="25"/>
      <c r="Q61"/>
      <c r="R61"/>
    </row>
    <row r="62" spans="1:18" x14ac:dyDescent="0.15">
      <c r="A62" s="1" t="s">
        <v>118</v>
      </c>
      <c r="B62" s="2" t="s">
        <v>119</v>
      </c>
      <c r="C62" s="18">
        <v>682.01</v>
      </c>
      <c r="D62" s="46">
        <v>142205760</v>
      </c>
      <c r="E62" s="47">
        <f t="shared" si="0"/>
        <v>208509.7872465213</v>
      </c>
      <c r="F62" s="20"/>
      <c r="G62" s="20"/>
      <c r="H62" s="22"/>
      <c r="I62" s="23"/>
      <c r="J62" s="24"/>
      <c r="K62" s="25"/>
      <c r="L62" s="25"/>
      <c r="M62" s="25"/>
      <c r="N62" s="25"/>
      <c r="O62" s="25"/>
      <c r="P62" s="25"/>
      <c r="Q62"/>
      <c r="R62"/>
    </row>
    <row r="63" spans="1:18" x14ac:dyDescent="0.15">
      <c r="A63" s="1" t="s">
        <v>120</v>
      </c>
      <c r="B63" s="2" t="s">
        <v>121</v>
      </c>
      <c r="C63" s="18">
        <v>573.17999999999995</v>
      </c>
      <c r="D63" s="46">
        <v>202558864</v>
      </c>
      <c r="E63" s="47">
        <f t="shared" si="0"/>
        <v>353394.8567640183</v>
      </c>
      <c r="F63" s="20"/>
      <c r="G63" s="20"/>
      <c r="H63" s="22"/>
      <c r="I63" s="23"/>
      <c r="J63" s="24"/>
      <c r="K63" s="25"/>
      <c r="L63" s="25"/>
      <c r="M63" s="25"/>
      <c r="N63" s="25"/>
      <c r="O63" s="25"/>
      <c r="P63" s="25"/>
      <c r="Q63"/>
      <c r="R63"/>
    </row>
    <row r="64" spans="1:18" x14ac:dyDescent="0.15">
      <c r="A64" s="1" t="s">
        <v>122</v>
      </c>
      <c r="B64" s="2" t="s">
        <v>123</v>
      </c>
      <c r="C64" s="18">
        <v>3732.21</v>
      </c>
      <c r="D64" s="46">
        <v>1071538539</v>
      </c>
      <c r="E64" s="47">
        <f t="shared" si="0"/>
        <v>287105.63955404441</v>
      </c>
      <c r="F64" s="20"/>
      <c r="G64" s="20"/>
      <c r="H64" s="22"/>
      <c r="I64" s="23"/>
      <c r="J64" s="24"/>
      <c r="K64" s="25"/>
      <c r="L64" s="25"/>
      <c r="M64" s="25"/>
      <c r="N64" s="25"/>
      <c r="O64" s="25"/>
      <c r="P64" s="25"/>
      <c r="Q64"/>
      <c r="R64"/>
    </row>
    <row r="65" spans="1:18" x14ac:dyDescent="0.15">
      <c r="A65" s="1" t="s">
        <v>124</v>
      </c>
      <c r="B65" s="2" t="s">
        <v>125</v>
      </c>
      <c r="C65" s="18">
        <v>565.9</v>
      </c>
      <c r="D65" s="46">
        <v>219494027</v>
      </c>
      <c r="E65" s="47">
        <f t="shared" si="0"/>
        <v>387867.16204276378</v>
      </c>
      <c r="F65" s="20"/>
      <c r="G65" s="20"/>
      <c r="H65" s="22"/>
      <c r="I65" s="23"/>
      <c r="J65" s="24"/>
      <c r="K65" s="25"/>
      <c r="L65" s="25"/>
      <c r="M65" s="25"/>
      <c r="N65" s="25"/>
      <c r="O65" s="25"/>
      <c r="P65" s="25"/>
      <c r="Q65"/>
      <c r="R65"/>
    </row>
    <row r="66" spans="1:18" x14ac:dyDescent="0.15">
      <c r="A66" s="1" t="s">
        <v>126</v>
      </c>
      <c r="B66" s="2" t="s">
        <v>127</v>
      </c>
      <c r="C66" s="18">
        <v>10014.99</v>
      </c>
      <c r="D66" s="46">
        <v>8072188418</v>
      </c>
      <c r="E66" s="47">
        <f t="shared" si="0"/>
        <v>806010.63186283759</v>
      </c>
      <c r="F66" s="20"/>
      <c r="G66" s="20"/>
      <c r="H66" s="22"/>
      <c r="I66" s="23"/>
      <c r="J66" s="24"/>
      <c r="K66" s="25"/>
      <c r="L66" s="25"/>
      <c r="M66" s="25"/>
      <c r="N66" s="25"/>
      <c r="O66" s="25"/>
      <c r="P66" s="25"/>
      <c r="Q66"/>
      <c r="R66"/>
    </row>
    <row r="67" spans="1:18" x14ac:dyDescent="0.15">
      <c r="A67" s="1" t="s">
        <v>128</v>
      </c>
      <c r="B67" s="2" t="s">
        <v>129</v>
      </c>
      <c r="C67" s="18">
        <v>4144.6000000000004</v>
      </c>
      <c r="D67" s="46">
        <v>2432332664</v>
      </c>
      <c r="E67" s="47">
        <f t="shared" si="0"/>
        <v>586867.89171452005</v>
      </c>
      <c r="F67" s="20"/>
      <c r="G67" s="20"/>
      <c r="H67" s="22"/>
      <c r="I67" s="23"/>
      <c r="J67" s="24"/>
      <c r="K67" s="25"/>
      <c r="L67" s="25"/>
      <c r="M67" s="25"/>
      <c r="N67" s="25"/>
      <c r="O67" s="25"/>
      <c r="P67" s="25"/>
      <c r="Q67"/>
      <c r="R67"/>
    </row>
    <row r="68" spans="1:18" x14ac:dyDescent="0.15">
      <c r="A68" s="1" t="s">
        <v>130</v>
      </c>
      <c r="B68" s="2" t="s">
        <v>131</v>
      </c>
      <c r="C68" s="18">
        <v>5497.52</v>
      </c>
      <c r="D68" s="46">
        <v>2532662610</v>
      </c>
      <c r="E68" s="47">
        <f t="shared" si="0"/>
        <v>460691.84104832722</v>
      </c>
      <c r="F68" s="20"/>
      <c r="G68" s="20"/>
      <c r="H68" s="22"/>
      <c r="I68" s="23"/>
      <c r="J68" s="24"/>
      <c r="K68" s="25"/>
      <c r="L68" s="25"/>
      <c r="M68" s="25"/>
      <c r="N68" s="25"/>
      <c r="O68" s="25"/>
      <c r="P68" s="25"/>
      <c r="Q68"/>
      <c r="R68"/>
    </row>
    <row r="69" spans="1:18" x14ac:dyDescent="0.15">
      <c r="A69" s="1" t="s">
        <v>132</v>
      </c>
      <c r="B69" s="2" t="s">
        <v>133</v>
      </c>
      <c r="C69" s="18">
        <v>138.19</v>
      </c>
      <c r="D69" s="46">
        <v>551649362</v>
      </c>
      <c r="E69" s="47">
        <f t="shared" ref="E69:E118" si="1">D69/C69</f>
        <v>3991962.9640350244</v>
      </c>
      <c r="F69" s="20"/>
      <c r="G69" s="20"/>
      <c r="H69" s="22"/>
      <c r="I69" s="23"/>
      <c r="J69" s="24"/>
      <c r="K69" s="25"/>
      <c r="L69" s="25"/>
      <c r="M69" s="25"/>
      <c r="N69" s="25"/>
      <c r="O69" s="25"/>
      <c r="P69" s="25"/>
      <c r="Q69"/>
      <c r="R69"/>
    </row>
    <row r="70" spans="1:18" x14ac:dyDescent="0.15">
      <c r="A70" s="1" t="s">
        <v>134</v>
      </c>
      <c r="B70" s="2" t="s">
        <v>135</v>
      </c>
      <c r="C70" s="18">
        <v>2227.98</v>
      </c>
      <c r="D70" s="46">
        <v>1418225501</v>
      </c>
      <c r="E70" s="47">
        <f t="shared" si="1"/>
        <v>636552.16878068924</v>
      </c>
      <c r="F70" s="20"/>
      <c r="G70" s="20"/>
      <c r="H70" s="22"/>
      <c r="I70" s="23"/>
      <c r="J70" s="24"/>
      <c r="K70" s="25"/>
      <c r="L70" s="25"/>
      <c r="M70" s="25"/>
      <c r="N70" s="25"/>
      <c r="O70" s="25"/>
      <c r="P70" s="25"/>
      <c r="Q70"/>
      <c r="R70"/>
    </row>
    <row r="71" spans="1:18" x14ac:dyDescent="0.15">
      <c r="A71" s="1" t="s">
        <v>136</v>
      </c>
      <c r="B71" s="2" t="s">
        <v>137</v>
      </c>
      <c r="C71" s="18">
        <v>290.98</v>
      </c>
      <c r="D71" s="46">
        <v>173880484</v>
      </c>
      <c r="E71" s="47">
        <f t="shared" si="1"/>
        <v>597568.50642655848</v>
      </c>
      <c r="F71" s="20"/>
      <c r="G71" s="20"/>
      <c r="H71" s="22"/>
      <c r="I71" s="23"/>
      <c r="J71" s="24"/>
      <c r="K71" s="25"/>
      <c r="L71" s="25"/>
      <c r="M71" s="25"/>
      <c r="N71" s="25"/>
      <c r="O71" s="25"/>
      <c r="P71" s="25"/>
      <c r="Q71"/>
      <c r="R71"/>
    </row>
    <row r="72" spans="1:18" x14ac:dyDescent="0.15">
      <c r="A72" s="1" t="s">
        <v>138</v>
      </c>
      <c r="B72" s="2" t="s">
        <v>139</v>
      </c>
      <c r="C72" s="18">
        <v>219.33</v>
      </c>
      <c r="D72" s="46">
        <v>130492251</v>
      </c>
      <c r="E72" s="47">
        <f t="shared" si="1"/>
        <v>594958.51456709066</v>
      </c>
      <c r="F72" s="20"/>
      <c r="G72" s="20"/>
      <c r="H72" s="22"/>
      <c r="I72" s="23"/>
      <c r="J72" s="24"/>
      <c r="K72" s="25"/>
      <c r="L72" s="25"/>
      <c r="M72" s="25"/>
      <c r="N72" s="25"/>
      <c r="O72" s="25"/>
      <c r="P72" s="25"/>
      <c r="Q72"/>
      <c r="R72"/>
    </row>
    <row r="73" spans="1:18" x14ac:dyDescent="0.15">
      <c r="A73" s="1" t="s">
        <v>140</v>
      </c>
      <c r="B73" s="2" t="s">
        <v>141</v>
      </c>
      <c r="C73" s="18">
        <v>421.2</v>
      </c>
      <c r="D73" s="46">
        <v>244230750</v>
      </c>
      <c r="E73" s="47">
        <f t="shared" si="1"/>
        <v>579845.0854700855</v>
      </c>
      <c r="F73" s="20"/>
      <c r="G73" s="20"/>
      <c r="H73" s="22"/>
      <c r="I73" s="23"/>
      <c r="J73" s="24"/>
      <c r="K73" s="25"/>
      <c r="L73" s="25"/>
      <c r="M73" s="25"/>
      <c r="N73" s="25"/>
      <c r="O73" s="25"/>
      <c r="P73" s="25"/>
      <c r="Q73"/>
      <c r="R73"/>
    </row>
    <row r="74" spans="1:18" x14ac:dyDescent="0.15">
      <c r="A74" s="1" t="s">
        <v>142</v>
      </c>
      <c r="B74" s="2" t="s">
        <v>143</v>
      </c>
      <c r="C74" s="18">
        <v>243.9</v>
      </c>
      <c r="D74" s="46">
        <v>140545783</v>
      </c>
      <c r="E74" s="47">
        <f t="shared" si="1"/>
        <v>576243.47273472731</v>
      </c>
      <c r="F74" s="20"/>
      <c r="G74" s="20"/>
      <c r="H74" s="22"/>
      <c r="I74" s="23"/>
      <c r="J74" s="24"/>
      <c r="K74" s="25"/>
      <c r="L74" s="25"/>
      <c r="M74" s="25"/>
      <c r="N74" s="25"/>
      <c r="O74" s="25"/>
      <c r="P74" s="25"/>
      <c r="Q74"/>
      <c r="R74"/>
    </row>
    <row r="75" spans="1:18" x14ac:dyDescent="0.15">
      <c r="A75" s="1" t="s">
        <v>144</v>
      </c>
      <c r="B75" s="2" t="s">
        <v>145</v>
      </c>
      <c r="C75" s="18">
        <v>217.13</v>
      </c>
      <c r="D75" s="46">
        <v>178913535</v>
      </c>
      <c r="E75" s="47">
        <f t="shared" si="1"/>
        <v>823992.70022567129</v>
      </c>
      <c r="F75" s="20"/>
      <c r="G75" s="20"/>
      <c r="H75" s="22"/>
      <c r="I75" s="23"/>
      <c r="J75" s="24"/>
      <c r="K75" s="25"/>
      <c r="L75" s="25"/>
      <c r="M75" s="25"/>
      <c r="N75" s="25"/>
      <c r="O75" s="25"/>
      <c r="P75" s="25"/>
      <c r="Q75"/>
      <c r="R75"/>
    </row>
    <row r="76" spans="1:18" x14ac:dyDescent="0.15">
      <c r="A76" s="1" t="s">
        <v>146</v>
      </c>
      <c r="B76" s="2" t="s">
        <v>147</v>
      </c>
      <c r="C76" s="18">
        <v>724.97</v>
      </c>
      <c r="D76" s="46">
        <v>552350791</v>
      </c>
      <c r="E76" s="47">
        <f t="shared" si="1"/>
        <v>761894.68667669001</v>
      </c>
      <c r="F76" s="20"/>
      <c r="G76" s="20"/>
      <c r="H76" s="22"/>
      <c r="I76" s="23"/>
      <c r="J76" s="24"/>
      <c r="K76" s="25"/>
      <c r="L76" s="25"/>
      <c r="M76" s="25"/>
      <c r="N76" s="25"/>
      <c r="O76" s="25"/>
      <c r="P76" s="25"/>
      <c r="Q76"/>
      <c r="R76"/>
    </row>
    <row r="77" spans="1:18" x14ac:dyDescent="0.15">
      <c r="A77" s="1" t="s">
        <v>148</v>
      </c>
      <c r="B77" s="2" t="s">
        <v>149</v>
      </c>
      <c r="C77" s="18">
        <v>83.57</v>
      </c>
      <c r="D77" s="46">
        <v>85190812</v>
      </c>
      <c r="E77" s="47">
        <f t="shared" si="1"/>
        <v>1019394.6631566352</v>
      </c>
      <c r="F77" s="20"/>
      <c r="G77" s="20"/>
      <c r="H77" s="22"/>
      <c r="I77" s="23"/>
      <c r="J77" s="24"/>
      <c r="K77" s="25"/>
      <c r="L77" s="25"/>
      <c r="M77" s="25"/>
      <c r="N77" s="25"/>
      <c r="O77" s="25"/>
      <c r="P77" s="25"/>
      <c r="Q77"/>
      <c r="R77"/>
    </row>
    <row r="78" spans="1:18" x14ac:dyDescent="0.15">
      <c r="A78" s="1" t="s">
        <v>150</v>
      </c>
      <c r="B78" s="2" t="s">
        <v>151</v>
      </c>
      <c r="C78" s="18">
        <v>135.75</v>
      </c>
      <c r="D78" s="46">
        <v>120145786</v>
      </c>
      <c r="E78" s="47">
        <f t="shared" si="1"/>
        <v>885051.83057090244</v>
      </c>
      <c r="F78" s="20"/>
      <c r="G78" s="20"/>
      <c r="H78" s="22"/>
      <c r="I78" s="23"/>
      <c r="J78" s="24"/>
      <c r="K78" s="25"/>
      <c r="L78" s="25"/>
      <c r="M78" s="25"/>
      <c r="N78" s="25"/>
      <c r="O78" s="25"/>
      <c r="P78" s="25"/>
      <c r="Q78"/>
      <c r="R78"/>
    </row>
    <row r="79" spans="1:18" x14ac:dyDescent="0.15">
      <c r="A79" s="1" t="s">
        <v>152</v>
      </c>
      <c r="B79" s="2" t="s">
        <v>153</v>
      </c>
      <c r="C79" s="18">
        <v>424.03</v>
      </c>
      <c r="D79" s="46">
        <v>199826192</v>
      </c>
      <c r="E79" s="47">
        <f t="shared" si="1"/>
        <v>471254.84517604887</v>
      </c>
      <c r="F79" s="20"/>
      <c r="G79" s="20"/>
      <c r="H79" s="22"/>
      <c r="I79" s="23"/>
      <c r="J79" s="24"/>
      <c r="K79" s="25"/>
      <c r="L79" s="25"/>
      <c r="M79" s="25"/>
      <c r="N79" s="25"/>
      <c r="O79" s="25"/>
      <c r="P79" s="25"/>
      <c r="Q79"/>
      <c r="R79"/>
    </row>
    <row r="80" spans="1:18" x14ac:dyDescent="0.15">
      <c r="A80" s="1" t="s">
        <v>154</v>
      </c>
      <c r="B80" s="2" t="s">
        <v>155</v>
      </c>
      <c r="C80" s="18">
        <v>152.5</v>
      </c>
      <c r="D80" s="46">
        <v>148122692</v>
      </c>
      <c r="E80" s="47">
        <f t="shared" si="1"/>
        <v>971296.34098360653</v>
      </c>
      <c r="F80" s="20"/>
      <c r="G80" s="20"/>
      <c r="H80" s="22"/>
      <c r="I80" s="23"/>
      <c r="J80" s="24"/>
      <c r="K80" s="25"/>
      <c r="L80" s="25"/>
      <c r="M80" s="25"/>
      <c r="N80" s="25"/>
      <c r="O80" s="25"/>
      <c r="P80" s="25"/>
      <c r="Q80"/>
      <c r="R80"/>
    </row>
    <row r="81" spans="1:18" x14ac:dyDescent="0.15">
      <c r="A81" s="1" t="s">
        <v>156</v>
      </c>
      <c r="B81" s="2" t="s">
        <v>157</v>
      </c>
      <c r="C81" s="18">
        <v>503.62</v>
      </c>
      <c r="D81" s="46">
        <v>184270585</v>
      </c>
      <c r="E81" s="47">
        <f t="shared" si="1"/>
        <v>365892.11111552361</v>
      </c>
      <c r="F81" s="20"/>
      <c r="G81" s="20"/>
      <c r="H81" s="22"/>
      <c r="I81" s="23"/>
      <c r="J81" s="24"/>
      <c r="K81" s="25"/>
      <c r="L81" s="25"/>
      <c r="M81" s="25"/>
      <c r="N81" s="25"/>
      <c r="O81" s="25"/>
      <c r="P81" s="25"/>
      <c r="Q81"/>
      <c r="R81"/>
    </row>
    <row r="82" spans="1:18" x14ac:dyDescent="0.15">
      <c r="A82" s="1" t="s">
        <v>158</v>
      </c>
      <c r="B82" s="2" t="s">
        <v>159</v>
      </c>
      <c r="C82" s="18">
        <v>204.62</v>
      </c>
      <c r="D82" s="46">
        <v>47286697</v>
      </c>
      <c r="E82" s="47">
        <f t="shared" si="1"/>
        <v>231095.18619880755</v>
      </c>
      <c r="F82" s="20"/>
      <c r="G82" s="20"/>
      <c r="H82" s="22"/>
      <c r="I82" s="23"/>
      <c r="J82" s="24"/>
      <c r="K82" s="25"/>
      <c r="L82" s="25"/>
      <c r="M82" s="25"/>
      <c r="N82" s="25"/>
      <c r="O82" s="25"/>
      <c r="P82" s="25"/>
      <c r="Q82"/>
      <c r="R82"/>
    </row>
    <row r="83" spans="1:18" x14ac:dyDescent="0.15">
      <c r="A83" s="1" t="s">
        <v>160</v>
      </c>
      <c r="B83" s="2" t="s">
        <v>161</v>
      </c>
      <c r="C83" s="18">
        <v>201.41</v>
      </c>
      <c r="D83" s="46">
        <v>74248522</v>
      </c>
      <c r="E83" s="47">
        <f t="shared" si="1"/>
        <v>368643.67211161315</v>
      </c>
      <c r="F83" s="20"/>
      <c r="G83" s="20"/>
      <c r="H83" s="22"/>
      <c r="I83" s="23"/>
      <c r="J83" s="24"/>
      <c r="K83" s="25"/>
      <c r="L83" s="25"/>
      <c r="M83" s="25"/>
      <c r="N83" s="25"/>
      <c r="O83" s="25"/>
      <c r="P83" s="25"/>
      <c r="Q83"/>
      <c r="R83"/>
    </row>
    <row r="84" spans="1:18" x14ac:dyDescent="0.15">
      <c r="A84" s="1" t="s">
        <v>162</v>
      </c>
      <c r="B84" s="2" t="s">
        <v>163</v>
      </c>
      <c r="C84" s="18">
        <v>5113.71</v>
      </c>
      <c r="D84" s="46">
        <v>1467536019</v>
      </c>
      <c r="E84" s="47">
        <f t="shared" si="1"/>
        <v>286980.68897141214</v>
      </c>
      <c r="F84" s="20"/>
      <c r="G84" s="20"/>
      <c r="H84" s="22"/>
      <c r="I84" s="23"/>
      <c r="J84" s="24"/>
      <c r="K84" s="25"/>
      <c r="L84" s="25"/>
      <c r="M84" s="25"/>
      <c r="N84" s="25"/>
      <c r="O84" s="25"/>
      <c r="P84" s="25"/>
      <c r="Q84"/>
      <c r="R84"/>
    </row>
    <row r="85" spans="1:18" x14ac:dyDescent="0.15">
      <c r="A85" s="1" t="s">
        <v>164</v>
      </c>
      <c r="B85" s="2" t="s">
        <v>165</v>
      </c>
      <c r="C85" s="18">
        <v>1535.55</v>
      </c>
      <c r="D85" s="46">
        <v>266734153</v>
      </c>
      <c r="E85" s="47">
        <f t="shared" si="1"/>
        <v>173705.93793754681</v>
      </c>
      <c r="F85" s="20"/>
      <c r="G85" s="20"/>
      <c r="H85" s="22"/>
      <c r="I85" s="23"/>
      <c r="J85" s="24"/>
      <c r="K85" s="25"/>
      <c r="L85" s="25"/>
      <c r="M85" s="25"/>
      <c r="N85" s="25"/>
      <c r="O85" s="25"/>
      <c r="P85" s="25"/>
      <c r="Q85"/>
      <c r="R85"/>
    </row>
    <row r="86" spans="1:18" x14ac:dyDescent="0.15">
      <c r="A86" s="1" t="s">
        <v>166</v>
      </c>
      <c r="B86" s="2" t="s">
        <v>167</v>
      </c>
      <c r="C86" s="18">
        <v>3969.62</v>
      </c>
      <c r="D86" s="46">
        <v>1327075640</v>
      </c>
      <c r="E86" s="47">
        <f t="shared" si="1"/>
        <v>334307.97910127416</v>
      </c>
      <c r="F86" s="20"/>
      <c r="G86" s="20"/>
      <c r="H86" s="22"/>
      <c r="I86" s="23"/>
      <c r="J86" s="24"/>
      <c r="K86" s="25"/>
      <c r="L86" s="25"/>
      <c r="M86" s="25"/>
      <c r="N86" s="25"/>
      <c r="O86" s="25"/>
      <c r="P86" s="25"/>
      <c r="Q86"/>
      <c r="R86"/>
    </row>
    <row r="87" spans="1:18" x14ac:dyDescent="0.15">
      <c r="A87" s="1" t="s">
        <v>168</v>
      </c>
      <c r="B87" s="2" t="s">
        <v>169</v>
      </c>
      <c r="C87" s="18">
        <v>4540.51</v>
      </c>
      <c r="D87" s="46">
        <v>2637162823</v>
      </c>
      <c r="E87" s="47">
        <f t="shared" si="1"/>
        <v>580807.62359294435</v>
      </c>
      <c r="F87" s="20"/>
      <c r="G87" s="20"/>
      <c r="H87" s="22"/>
      <c r="I87" s="23"/>
      <c r="J87" s="24"/>
      <c r="K87" s="25"/>
      <c r="L87" s="25"/>
      <c r="M87" s="25"/>
      <c r="N87" s="25"/>
      <c r="O87" s="25"/>
      <c r="P87" s="25"/>
      <c r="Q87"/>
      <c r="R87"/>
    </row>
    <row r="88" spans="1:18" x14ac:dyDescent="0.15">
      <c r="A88" s="1" t="s">
        <v>170</v>
      </c>
      <c r="B88" s="2" t="s">
        <v>171</v>
      </c>
      <c r="C88" s="18">
        <v>472.41</v>
      </c>
      <c r="D88" s="46">
        <v>145368015</v>
      </c>
      <c r="E88" s="47">
        <f t="shared" si="1"/>
        <v>307715.78713405726</v>
      </c>
      <c r="F88" s="20"/>
      <c r="G88" s="20"/>
      <c r="H88" s="22"/>
      <c r="I88" s="23"/>
      <c r="J88" s="24"/>
      <c r="K88" s="25"/>
      <c r="L88" s="25"/>
      <c r="M88" s="25"/>
      <c r="N88" s="25"/>
      <c r="O88" s="25"/>
      <c r="P88" s="25"/>
      <c r="Q88"/>
      <c r="R88"/>
    </row>
    <row r="89" spans="1:18" x14ac:dyDescent="0.15">
      <c r="A89" s="1" t="s">
        <v>172</v>
      </c>
      <c r="B89" s="2" t="s">
        <v>173</v>
      </c>
      <c r="C89" s="18">
        <v>88.8</v>
      </c>
      <c r="D89" s="46">
        <v>55031505</v>
      </c>
      <c r="E89" s="47">
        <f t="shared" si="1"/>
        <v>619724.15540540544</v>
      </c>
      <c r="F89" s="20"/>
      <c r="G89" s="20"/>
      <c r="H89" s="22"/>
      <c r="I89" s="23"/>
      <c r="J89" s="24"/>
      <c r="K89" s="25"/>
      <c r="L89" s="25"/>
      <c r="M89" s="25"/>
      <c r="N89" s="25"/>
      <c r="O89" s="25"/>
      <c r="P89" s="25"/>
      <c r="Q89"/>
      <c r="R89"/>
    </row>
    <row r="90" spans="1:18" x14ac:dyDescent="0.15">
      <c r="A90" s="1" t="s">
        <v>174</v>
      </c>
      <c r="B90" s="2" t="s">
        <v>175</v>
      </c>
      <c r="C90" s="18">
        <v>983.99</v>
      </c>
      <c r="D90" s="46">
        <v>307786753</v>
      </c>
      <c r="E90" s="47">
        <f t="shared" si="1"/>
        <v>312794.59445726074</v>
      </c>
      <c r="F90" s="20"/>
      <c r="G90" s="20"/>
      <c r="H90" s="22"/>
      <c r="I90" s="23"/>
      <c r="J90" s="24"/>
      <c r="K90" s="25"/>
      <c r="L90" s="25"/>
      <c r="M90" s="25"/>
      <c r="N90" s="25"/>
      <c r="O90" s="25"/>
      <c r="P90" s="25"/>
      <c r="Q90"/>
      <c r="R90"/>
    </row>
    <row r="91" spans="1:18" x14ac:dyDescent="0.15">
      <c r="A91" s="1" t="s">
        <v>176</v>
      </c>
      <c r="B91" s="2" t="s">
        <v>177</v>
      </c>
      <c r="C91" s="18">
        <v>789.99</v>
      </c>
      <c r="D91" s="46">
        <v>231947958</v>
      </c>
      <c r="E91" s="47">
        <f t="shared" si="1"/>
        <v>293608.72669274296</v>
      </c>
      <c r="F91" s="20"/>
      <c r="G91" s="20"/>
      <c r="H91" s="22"/>
      <c r="I91" s="23"/>
      <c r="J91" s="24"/>
      <c r="K91" s="25"/>
      <c r="L91" s="25"/>
      <c r="M91" s="25"/>
      <c r="N91" s="25"/>
      <c r="O91" s="25"/>
      <c r="P91" s="25"/>
      <c r="Q91"/>
      <c r="R91"/>
    </row>
    <row r="92" spans="1:18" x14ac:dyDescent="0.15">
      <c r="A92" s="1" t="s">
        <v>178</v>
      </c>
      <c r="B92" s="2" t="s">
        <v>179</v>
      </c>
      <c r="C92" s="18">
        <v>11.82</v>
      </c>
      <c r="D92" s="46">
        <v>18624869</v>
      </c>
      <c r="E92" s="47">
        <f t="shared" si="1"/>
        <v>1575708.0372250422</v>
      </c>
      <c r="F92" s="20"/>
      <c r="G92" s="20"/>
      <c r="H92" s="22"/>
      <c r="I92" s="23"/>
      <c r="J92" s="24"/>
      <c r="K92" s="25"/>
      <c r="L92" s="25"/>
      <c r="M92" s="25"/>
      <c r="N92" s="25"/>
      <c r="O92" s="25"/>
      <c r="P92" s="25"/>
      <c r="Q92"/>
      <c r="R92"/>
    </row>
    <row r="93" spans="1:18" x14ac:dyDescent="0.15">
      <c r="A93" s="1" t="s">
        <v>180</v>
      </c>
      <c r="B93" s="2" t="s">
        <v>181</v>
      </c>
      <c r="C93" s="18">
        <v>295.45999999999998</v>
      </c>
      <c r="D93" s="46">
        <v>198334355</v>
      </c>
      <c r="E93" s="47">
        <f t="shared" si="1"/>
        <v>671273.11649631092</v>
      </c>
      <c r="F93" s="20"/>
      <c r="G93" s="20"/>
      <c r="H93" s="22"/>
      <c r="I93" s="23"/>
      <c r="J93" s="24"/>
      <c r="K93" s="25"/>
      <c r="L93" s="25"/>
      <c r="M93" s="25"/>
      <c r="N93" s="25"/>
      <c r="O93" s="25"/>
      <c r="P93" s="25"/>
      <c r="Q93"/>
      <c r="R93"/>
    </row>
    <row r="94" spans="1:18" x14ac:dyDescent="0.15">
      <c r="A94" s="1" t="s">
        <v>182</v>
      </c>
      <c r="B94" s="2" t="s">
        <v>183</v>
      </c>
      <c r="C94" s="18">
        <v>1121.3499999999999</v>
      </c>
      <c r="D94" s="46">
        <v>251677068</v>
      </c>
      <c r="E94" s="47">
        <f t="shared" si="1"/>
        <v>224441.13613055693</v>
      </c>
      <c r="F94" s="20"/>
      <c r="G94" s="20"/>
      <c r="H94" s="22"/>
      <c r="I94" s="23"/>
      <c r="J94" s="24"/>
      <c r="K94" s="25"/>
      <c r="L94" s="25"/>
      <c r="M94" s="25"/>
      <c r="N94" s="25"/>
      <c r="O94" s="25"/>
      <c r="P94" s="25"/>
      <c r="Q94"/>
      <c r="R94"/>
    </row>
    <row r="95" spans="1:18" x14ac:dyDescent="0.15">
      <c r="A95" s="1" t="s">
        <v>184</v>
      </c>
      <c r="B95" s="2" t="s">
        <v>185</v>
      </c>
      <c r="C95" s="18">
        <v>1451.16</v>
      </c>
      <c r="D95" s="46">
        <v>376488136</v>
      </c>
      <c r="E95" s="47">
        <f t="shared" si="1"/>
        <v>259439.43879379253</v>
      </c>
      <c r="F95" s="20"/>
      <c r="G95" s="20"/>
      <c r="H95" s="22"/>
      <c r="I95" s="23"/>
      <c r="J95" s="24"/>
      <c r="K95" s="25"/>
      <c r="L95" s="25"/>
      <c r="M95" s="25"/>
      <c r="N95" s="25"/>
      <c r="O95" s="25"/>
      <c r="P95" s="25"/>
      <c r="Q95"/>
      <c r="R95"/>
    </row>
    <row r="96" spans="1:18" x14ac:dyDescent="0.15">
      <c r="A96" s="1" t="s">
        <v>186</v>
      </c>
      <c r="B96" s="2" t="s">
        <v>187</v>
      </c>
      <c r="C96" s="18">
        <v>945.3</v>
      </c>
      <c r="D96" s="46">
        <v>408267079</v>
      </c>
      <c r="E96" s="47">
        <f t="shared" si="1"/>
        <v>431891.54659896332</v>
      </c>
      <c r="F96" s="20"/>
      <c r="G96" s="20"/>
      <c r="H96" s="22"/>
      <c r="I96" s="23"/>
      <c r="J96" s="24"/>
      <c r="K96" s="25"/>
      <c r="L96" s="25"/>
      <c r="M96" s="25"/>
      <c r="N96" s="25"/>
      <c r="O96" s="25"/>
      <c r="P96" s="25"/>
      <c r="Q96"/>
      <c r="R96"/>
    </row>
    <row r="97" spans="1:18" x14ac:dyDescent="0.15">
      <c r="A97" s="1" t="s">
        <v>188</v>
      </c>
      <c r="B97" s="2" t="s">
        <v>189</v>
      </c>
      <c r="C97" s="18">
        <v>1696.69</v>
      </c>
      <c r="D97" s="46">
        <v>526465094</v>
      </c>
      <c r="E97" s="47">
        <f t="shared" si="1"/>
        <v>310289.5013231645</v>
      </c>
      <c r="F97" s="20"/>
      <c r="G97" s="20"/>
      <c r="H97" s="22"/>
      <c r="I97" s="23"/>
      <c r="J97" s="24"/>
      <c r="K97" s="25"/>
      <c r="L97" s="25"/>
      <c r="M97" s="25"/>
      <c r="N97" s="25"/>
      <c r="O97" s="25"/>
      <c r="P97" s="25"/>
      <c r="Q97"/>
      <c r="R97"/>
    </row>
    <row r="98" spans="1:18" x14ac:dyDescent="0.15">
      <c r="A98" s="1" t="s">
        <v>190</v>
      </c>
      <c r="B98" s="2" t="s">
        <v>191</v>
      </c>
      <c r="C98" s="18">
        <v>1425.9</v>
      </c>
      <c r="D98" s="46">
        <v>798058194</v>
      </c>
      <c r="E98" s="47">
        <f t="shared" si="1"/>
        <v>559687.35114664421</v>
      </c>
      <c r="F98" s="20"/>
      <c r="G98" s="20"/>
      <c r="H98" s="22"/>
      <c r="I98" s="23"/>
      <c r="J98" s="24"/>
      <c r="K98" s="25"/>
      <c r="L98" s="25"/>
      <c r="M98" s="25"/>
      <c r="N98" s="25"/>
      <c r="O98" s="25"/>
      <c r="P98" s="25"/>
      <c r="Q98"/>
      <c r="R98"/>
    </row>
    <row r="99" spans="1:18" x14ac:dyDescent="0.15">
      <c r="A99" s="1" t="s">
        <v>192</v>
      </c>
      <c r="B99" s="2" t="s">
        <v>193</v>
      </c>
      <c r="C99" s="18">
        <v>164.85</v>
      </c>
      <c r="D99" s="46">
        <v>40544814</v>
      </c>
      <c r="E99" s="47">
        <f t="shared" si="1"/>
        <v>245949.73612374888</v>
      </c>
      <c r="F99" s="20"/>
      <c r="G99" s="20"/>
      <c r="H99" s="22"/>
      <c r="I99" s="23"/>
      <c r="J99" s="24"/>
      <c r="K99" s="25"/>
      <c r="L99" s="25"/>
      <c r="M99" s="25"/>
      <c r="N99" s="25"/>
      <c r="O99" s="25"/>
      <c r="P99" s="25"/>
      <c r="Q99"/>
      <c r="R99"/>
    </row>
    <row r="100" spans="1:18" x14ac:dyDescent="0.15">
      <c r="A100" s="1" t="s">
        <v>194</v>
      </c>
      <c r="B100" s="2" t="s">
        <v>195</v>
      </c>
      <c r="C100" s="18">
        <v>19.62</v>
      </c>
      <c r="D100" s="46">
        <v>27543943</v>
      </c>
      <c r="E100" s="47">
        <f t="shared" si="1"/>
        <v>1403870.6931702343</v>
      </c>
      <c r="F100" s="20"/>
      <c r="G100" s="20"/>
      <c r="H100" s="22"/>
      <c r="I100" s="23"/>
      <c r="J100" s="24"/>
      <c r="K100" s="25"/>
      <c r="L100" s="25"/>
      <c r="M100" s="25"/>
      <c r="N100" s="25"/>
      <c r="O100" s="25"/>
      <c r="P100" s="25"/>
      <c r="Q100"/>
      <c r="R100"/>
    </row>
    <row r="101" spans="1:18" x14ac:dyDescent="0.15">
      <c r="A101" s="1" t="s">
        <v>196</v>
      </c>
      <c r="B101" s="2" t="s">
        <v>197</v>
      </c>
      <c r="C101" s="18">
        <v>1024.5899999999999</v>
      </c>
      <c r="D101" s="46">
        <v>533860367</v>
      </c>
      <c r="E101" s="47">
        <f t="shared" si="1"/>
        <v>521047.8015596483</v>
      </c>
      <c r="F101" s="20"/>
      <c r="G101" s="20"/>
      <c r="H101" s="22"/>
      <c r="I101" s="23"/>
      <c r="J101" s="24"/>
      <c r="K101" s="25"/>
      <c r="L101" s="25"/>
      <c r="M101" s="25"/>
      <c r="N101" s="25"/>
      <c r="O101" s="25"/>
      <c r="P101" s="25"/>
      <c r="Q101"/>
      <c r="R101"/>
    </row>
    <row r="102" spans="1:18" x14ac:dyDescent="0.15">
      <c r="A102" s="1" t="s">
        <v>198</v>
      </c>
      <c r="B102" s="2" t="s">
        <v>199</v>
      </c>
      <c r="C102" s="18">
        <v>94.04</v>
      </c>
      <c r="D102" s="46">
        <v>69567951</v>
      </c>
      <c r="E102" s="47">
        <f t="shared" si="1"/>
        <v>739769.78945129726</v>
      </c>
      <c r="F102" s="20"/>
      <c r="G102" s="20"/>
      <c r="H102" s="22"/>
      <c r="I102" s="23"/>
      <c r="J102" s="24"/>
      <c r="K102" s="25"/>
      <c r="L102" s="25"/>
      <c r="M102" s="25"/>
      <c r="N102" s="25"/>
      <c r="O102" s="25"/>
      <c r="P102" s="25"/>
      <c r="Q102"/>
      <c r="R102"/>
    </row>
    <row r="103" spans="1:18" x14ac:dyDescent="0.15">
      <c r="A103" s="1" t="s">
        <v>200</v>
      </c>
      <c r="B103" s="2" t="s">
        <v>201</v>
      </c>
      <c r="C103" s="18">
        <v>476.28</v>
      </c>
      <c r="D103" s="46">
        <v>245505580</v>
      </c>
      <c r="E103" s="47">
        <f t="shared" si="1"/>
        <v>515464.81061560428</v>
      </c>
      <c r="F103" s="20"/>
      <c r="G103" s="20"/>
      <c r="H103" s="22"/>
      <c r="I103" s="23"/>
      <c r="J103" s="24"/>
      <c r="K103" s="25"/>
      <c r="L103" s="25"/>
      <c r="M103" s="25"/>
      <c r="N103" s="25"/>
      <c r="O103" s="25"/>
      <c r="P103" s="25"/>
      <c r="Q103"/>
      <c r="R103"/>
    </row>
    <row r="104" spans="1:18" x14ac:dyDescent="0.15">
      <c r="A104" s="1" t="s">
        <v>202</v>
      </c>
      <c r="B104" s="2" t="s">
        <v>203</v>
      </c>
      <c r="C104" s="18">
        <v>10.42</v>
      </c>
      <c r="D104" s="46">
        <v>119651894</v>
      </c>
      <c r="E104" s="47">
        <f t="shared" si="1"/>
        <v>11482907.293666027</v>
      </c>
      <c r="F104" s="20"/>
      <c r="G104" s="20"/>
      <c r="H104" s="22"/>
      <c r="I104" s="23"/>
      <c r="J104" s="24"/>
      <c r="K104" s="25"/>
      <c r="L104" s="25"/>
      <c r="M104" s="25"/>
      <c r="N104" s="25"/>
      <c r="O104" s="25"/>
      <c r="P104" s="25"/>
      <c r="Q104"/>
      <c r="R104"/>
    </row>
    <row r="105" spans="1:18" x14ac:dyDescent="0.15">
      <c r="A105" s="1" t="s">
        <v>204</v>
      </c>
      <c r="B105" s="2" t="s">
        <v>205</v>
      </c>
      <c r="C105" s="18">
        <v>1626.66</v>
      </c>
      <c r="D105" s="46">
        <v>1593164089</v>
      </c>
      <c r="E105" s="47">
        <f t="shared" si="1"/>
        <v>979408.1670416682</v>
      </c>
      <c r="F105" s="20"/>
      <c r="G105" s="20"/>
      <c r="H105" s="22"/>
      <c r="I105" s="23"/>
      <c r="J105" s="24"/>
      <c r="K105" s="25"/>
      <c r="L105" s="25"/>
      <c r="M105" s="25"/>
      <c r="N105" s="25"/>
      <c r="O105" s="25"/>
      <c r="P105" s="25"/>
      <c r="Q105"/>
      <c r="R105"/>
    </row>
    <row r="106" spans="1:18" x14ac:dyDescent="0.15">
      <c r="A106" s="1" t="s">
        <v>206</v>
      </c>
      <c r="B106" s="2" t="s">
        <v>207</v>
      </c>
      <c r="C106" s="18">
        <v>8737.4599999999991</v>
      </c>
      <c r="D106" s="46">
        <v>2927469441</v>
      </c>
      <c r="E106" s="47">
        <f t="shared" si="1"/>
        <v>335048.10791694617</v>
      </c>
      <c r="F106" s="20"/>
      <c r="G106" s="20"/>
      <c r="H106" s="22"/>
      <c r="I106" s="23"/>
      <c r="J106" s="24"/>
      <c r="K106" s="25"/>
      <c r="L106" s="25"/>
      <c r="M106" s="25"/>
      <c r="N106" s="25"/>
      <c r="O106" s="25"/>
      <c r="P106" s="25"/>
      <c r="Q106"/>
      <c r="R106"/>
    </row>
    <row r="107" spans="1:18" x14ac:dyDescent="0.15">
      <c r="A107" s="1" t="s">
        <v>208</v>
      </c>
      <c r="B107" s="2" t="s">
        <v>209</v>
      </c>
      <c r="C107" s="18">
        <v>1252.32</v>
      </c>
      <c r="D107" s="46">
        <v>591690207</v>
      </c>
      <c r="E107" s="47">
        <f t="shared" si="1"/>
        <v>472475.25153315451</v>
      </c>
      <c r="F107" s="20"/>
      <c r="G107" s="20"/>
      <c r="H107" s="22"/>
      <c r="I107" s="23"/>
      <c r="J107" s="24"/>
      <c r="K107" s="25"/>
      <c r="L107" s="25"/>
      <c r="M107" s="25"/>
      <c r="N107" s="25"/>
      <c r="O107" s="25"/>
      <c r="P107" s="25"/>
      <c r="Q107"/>
      <c r="R107"/>
    </row>
    <row r="108" spans="1:18" x14ac:dyDescent="0.15">
      <c r="A108" s="1" t="s">
        <v>210</v>
      </c>
      <c r="B108" s="2" t="s">
        <v>211</v>
      </c>
      <c r="C108" s="18">
        <v>1571.58</v>
      </c>
      <c r="D108" s="46">
        <v>477992212</v>
      </c>
      <c r="E108" s="47">
        <f t="shared" si="1"/>
        <v>304147.55341757979</v>
      </c>
      <c r="F108" s="20"/>
      <c r="G108" s="20"/>
      <c r="H108" s="22"/>
      <c r="I108" s="23"/>
      <c r="J108" s="24"/>
      <c r="K108" s="25"/>
      <c r="L108" s="25"/>
      <c r="M108" s="25"/>
      <c r="N108" s="25"/>
      <c r="O108" s="25"/>
      <c r="P108" s="25"/>
      <c r="Q108"/>
      <c r="R108"/>
    </row>
    <row r="109" spans="1:18" x14ac:dyDescent="0.15">
      <c r="A109" s="1" t="s">
        <v>212</v>
      </c>
      <c r="B109" s="2" t="s">
        <v>213</v>
      </c>
      <c r="C109" s="18">
        <v>1828.07</v>
      </c>
      <c r="D109" s="46">
        <v>405129236</v>
      </c>
      <c r="E109" s="47">
        <f t="shared" si="1"/>
        <v>221615.82215123053</v>
      </c>
      <c r="F109" s="20"/>
      <c r="G109" s="20"/>
      <c r="H109" s="22"/>
      <c r="I109" s="23"/>
      <c r="J109" s="24"/>
      <c r="K109" s="25"/>
      <c r="L109" s="25"/>
      <c r="M109" s="25"/>
      <c r="N109" s="25"/>
      <c r="O109" s="25"/>
      <c r="P109" s="25"/>
      <c r="Q109"/>
      <c r="R109"/>
    </row>
    <row r="110" spans="1:18" x14ac:dyDescent="0.15">
      <c r="A110" s="1" t="s">
        <v>214</v>
      </c>
      <c r="B110" s="2" t="s">
        <v>215</v>
      </c>
      <c r="C110" s="18">
        <v>325.12</v>
      </c>
      <c r="D110" s="46">
        <v>146810032</v>
      </c>
      <c r="E110" s="47">
        <f t="shared" si="1"/>
        <v>451556.44685039367</v>
      </c>
      <c r="F110" s="20"/>
      <c r="G110" s="20"/>
      <c r="H110" s="22"/>
      <c r="I110" s="23"/>
      <c r="J110" s="24"/>
      <c r="K110" s="25"/>
      <c r="L110" s="25"/>
      <c r="M110" s="25"/>
      <c r="N110" s="25"/>
      <c r="O110" s="25"/>
      <c r="P110" s="25"/>
      <c r="Q110"/>
      <c r="R110"/>
    </row>
    <row r="111" spans="1:18" x14ac:dyDescent="0.15">
      <c r="A111" s="1" t="s">
        <v>216</v>
      </c>
      <c r="B111" s="2" t="s">
        <v>217</v>
      </c>
      <c r="C111" s="18">
        <v>12.76</v>
      </c>
      <c r="D111" s="46">
        <v>19656515</v>
      </c>
      <c r="E111" s="47">
        <f t="shared" si="1"/>
        <v>1540479.2319749217</v>
      </c>
      <c r="F111" s="20"/>
      <c r="G111" s="20"/>
      <c r="H111" s="22"/>
      <c r="I111" s="23"/>
      <c r="J111" s="24"/>
      <c r="K111" s="25"/>
      <c r="L111" s="25"/>
      <c r="M111" s="25"/>
      <c r="N111" s="25"/>
      <c r="O111" s="25"/>
      <c r="P111" s="25"/>
      <c r="Q111"/>
      <c r="R111"/>
    </row>
    <row r="112" spans="1:18" x14ac:dyDescent="0.15">
      <c r="A112" s="1" t="s">
        <v>218</v>
      </c>
      <c r="B112" s="2" t="s">
        <v>219</v>
      </c>
      <c r="C112" s="18">
        <v>300.8</v>
      </c>
      <c r="D112" s="46">
        <v>160757106</v>
      </c>
      <c r="E112" s="47">
        <f t="shared" si="1"/>
        <v>534431.86835106381</v>
      </c>
      <c r="F112" s="20"/>
      <c r="G112" s="20"/>
      <c r="H112" s="22"/>
      <c r="I112" s="23"/>
      <c r="J112" s="24"/>
      <c r="K112" s="25"/>
      <c r="L112" s="25"/>
      <c r="M112" s="25"/>
      <c r="N112" s="25"/>
      <c r="O112" s="25"/>
      <c r="P112" s="25"/>
      <c r="Q112"/>
      <c r="R112"/>
    </row>
    <row r="113" spans="1:18" x14ac:dyDescent="0.15">
      <c r="A113" s="1" t="s">
        <v>220</v>
      </c>
      <c r="B113" s="2" t="s">
        <v>221</v>
      </c>
      <c r="C113" s="18">
        <v>311.67</v>
      </c>
      <c r="D113" s="46">
        <v>159610056</v>
      </c>
      <c r="E113" s="47">
        <f t="shared" si="1"/>
        <v>512112.34960053902</v>
      </c>
      <c r="F113" s="20"/>
      <c r="G113" s="20"/>
      <c r="H113" s="22"/>
      <c r="I113" s="23"/>
      <c r="J113" s="24"/>
      <c r="K113" s="25"/>
      <c r="L113" s="25"/>
      <c r="M113" s="25"/>
      <c r="N113" s="25"/>
      <c r="O113" s="25"/>
      <c r="P113" s="25"/>
      <c r="Q113"/>
      <c r="R113"/>
    </row>
    <row r="114" spans="1:18" x14ac:dyDescent="0.15">
      <c r="A114" s="1" t="s">
        <v>222</v>
      </c>
      <c r="B114" s="2" t="s">
        <v>223</v>
      </c>
      <c r="C114" s="18">
        <v>1053.77</v>
      </c>
      <c r="D114" s="46">
        <v>3055134037</v>
      </c>
      <c r="E114" s="47">
        <f t="shared" si="1"/>
        <v>2899241.8051377437</v>
      </c>
      <c r="F114" s="20"/>
      <c r="G114" s="20"/>
      <c r="H114" s="22"/>
      <c r="I114" s="23"/>
      <c r="J114" s="24"/>
      <c r="K114" s="25"/>
      <c r="L114" s="25"/>
      <c r="M114" s="25"/>
      <c r="N114" s="25"/>
      <c r="O114" s="25"/>
      <c r="P114" s="25"/>
      <c r="Q114"/>
      <c r="R114"/>
    </row>
    <row r="115" spans="1:18" x14ac:dyDescent="0.15">
      <c r="A115" s="1" t="s">
        <v>224</v>
      </c>
      <c r="B115" s="2" t="s">
        <v>225</v>
      </c>
      <c r="C115" s="18">
        <v>209.65</v>
      </c>
      <c r="D115" s="46">
        <v>496531600</v>
      </c>
      <c r="E115" s="47">
        <f t="shared" si="1"/>
        <v>2368383.4963033628</v>
      </c>
      <c r="F115" s="20"/>
      <c r="G115" s="20"/>
      <c r="H115" s="22"/>
      <c r="I115" s="23"/>
      <c r="J115" s="24"/>
      <c r="K115" s="25"/>
      <c r="L115" s="25"/>
      <c r="M115" s="25"/>
      <c r="N115" s="25"/>
      <c r="O115" s="25"/>
      <c r="P115" s="25"/>
      <c r="Q115"/>
      <c r="R115"/>
    </row>
    <row r="116" spans="1:18" x14ac:dyDescent="0.15">
      <c r="A116" s="1" t="s">
        <v>226</v>
      </c>
      <c r="B116" s="2" t="s">
        <v>227</v>
      </c>
      <c r="C116" s="18">
        <v>1497.59</v>
      </c>
      <c r="D116" s="46">
        <v>476965350</v>
      </c>
      <c r="E116" s="47">
        <f t="shared" si="1"/>
        <v>318488.60502540751</v>
      </c>
      <c r="F116" s="20"/>
      <c r="G116" s="20"/>
      <c r="H116" s="22"/>
      <c r="I116" s="23"/>
      <c r="J116" s="24"/>
      <c r="K116" s="25"/>
      <c r="L116" s="25"/>
      <c r="M116" s="25"/>
      <c r="N116" s="25"/>
      <c r="O116" s="25"/>
      <c r="P116" s="25"/>
      <c r="Q116"/>
      <c r="R116"/>
    </row>
    <row r="117" spans="1:18" x14ac:dyDescent="0.15">
      <c r="A117" s="1" t="s">
        <v>228</v>
      </c>
      <c r="B117" s="2" t="s">
        <v>229</v>
      </c>
      <c r="C117" s="18">
        <v>116.01</v>
      </c>
      <c r="D117" s="46">
        <v>176829516</v>
      </c>
      <c r="E117" s="47">
        <f t="shared" si="1"/>
        <v>1524260.9775019395</v>
      </c>
      <c r="F117" s="20"/>
      <c r="G117" s="20"/>
      <c r="H117" s="22"/>
      <c r="I117" s="23"/>
      <c r="J117" s="24"/>
      <c r="K117" s="25"/>
      <c r="L117" s="25"/>
      <c r="M117" s="25"/>
      <c r="N117" s="25"/>
      <c r="O117" s="25"/>
      <c r="P117" s="25"/>
      <c r="Q117"/>
      <c r="R117"/>
    </row>
    <row r="118" spans="1:18" x14ac:dyDescent="0.15">
      <c r="A118" s="1" t="s">
        <v>230</v>
      </c>
      <c r="B118" s="2" t="s">
        <v>231</v>
      </c>
      <c r="C118" s="18">
        <v>102.46</v>
      </c>
      <c r="D118" s="46">
        <v>141095458</v>
      </c>
      <c r="E118" s="47">
        <f t="shared" si="1"/>
        <v>1377078.4501268789</v>
      </c>
      <c r="F118" s="20"/>
      <c r="G118" s="20"/>
      <c r="H118" s="22"/>
      <c r="I118" s="23"/>
      <c r="J118" s="24"/>
      <c r="K118" s="25"/>
      <c r="L118" s="25"/>
      <c r="M118" s="25"/>
      <c r="N118" s="25"/>
      <c r="O118" s="25"/>
      <c r="P118" s="25"/>
      <c r="Q118"/>
      <c r="R118"/>
    </row>
    <row r="119" spans="1:18" x14ac:dyDescent="0.15">
      <c r="C119" s="18"/>
      <c r="D119" s="15"/>
      <c r="E119" s="9"/>
      <c r="F119" s="20"/>
      <c r="G119" s="20"/>
      <c r="H119" s="22"/>
      <c r="I119" s="23"/>
      <c r="J119" s="24"/>
      <c r="K119" s="25"/>
      <c r="L119" s="25"/>
      <c r="M119" s="25"/>
      <c r="N119" s="25"/>
      <c r="O119" s="25"/>
      <c r="P119" s="25"/>
      <c r="Q119"/>
      <c r="R119"/>
    </row>
    <row r="120" spans="1:18" x14ac:dyDescent="0.15">
      <c r="C120" s="18"/>
      <c r="D120" s="15"/>
      <c r="E120" s="9"/>
      <c r="F120" s="20"/>
      <c r="G120" s="20"/>
      <c r="H120" s="22"/>
      <c r="I120" s="23"/>
      <c r="J120" s="24"/>
      <c r="K120" s="25"/>
      <c r="L120" s="25"/>
      <c r="M120" s="25"/>
      <c r="N120" s="25"/>
      <c r="O120" s="25"/>
      <c r="P120" s="25"/>
      <c r="Q120"/>
      <c r="R120"/>
    </row>
    <row r="121" spans="1:18" x14ac:dyDescent="0.15">
      <c r="C121" s="18"/>
      <c r="D121" s="15"/>
      <c r="E121" s="9"/>
      <c r="F121" s="20"/>
      <c r="G121" s="20"/>
      <c r="H121" s="22"/>
      <c r="I121" s="23"/>
      <c r="J121" s="24"/>
      <c r="K121" s="25"/>
      <c r="L121" s="24"/>
      <c r="M121" s="25"/>
      <c r="N121" s="25"/>
      <c r="O121" s="25"/>
      <c r="P121" s="25"/>
      <c r="Q121"/>
      <c r="R121"/>
    </row>
    <row r="122" spans="1:18" x14ac:dyDescent="0.15">
      <c r="C122" s="18"/>
      <c r="D122" s="15"/>
      <c r="E122" s="9"/>
      <c r="F122" s="20"/>
      <c r="G122" s="20"/>
      <c r="H122" s="22"/>
      <c r="I122" s="23"/>
      <c r="J122" s="24"/>
      <c r="K122" s="25"/>
      <c r="L122" s="25"/>
      <c r="M122" s="25"/>
      <c r="N122" s="25"/>
      <c r="O122" s="25"/>
      <c r="P122" s="25"/>
      <c r="Q122"/>
      <c r="R122"/>
    </row>
    <row r="123" spans="1:18" x14ac:dyDescent="0.15">
      <c r="C123" s="18"/>
      <c r="D123" s="15"/>
      <c r="E123" s="9"/>
      <c r="F123" s="20"/>
      <c r="G123" s="20"/>
      <c r="H123" s="22"/>
      <c r="I123" s="23"/>
      <c r="J123" s="24"/>
      <c r="K123" s="25"/>
      <c r="L123" s="25"/>
      <c r="M123" s="25"/>
      <c r="N123" s="25"/>
      <c r="O123" s="25"/>
      <c r="P123" s="25"/>
      <c r="Q123"/>
      <c r="R123"/>
    </row>
    <row r="124" spans="1:18" x14ac:dyDescent="0.15">
      <c r="C124" s="18"/>
      <c r="D124" s="15"/>
      <c r="E124" s="9"/>
      <c r="F124" s="20"/>
      <c r="G124" s="20"/>
      <c r="H124" s="22"/>
      <c r="I124" s="23"/>
      <c r="J124" s="24"/>
      <c r="K124" s="25"/>
      <c r="L124" s="25"/>
      <c r="M124" s="25"/>
      <c r="N124" s="25"/>
      <c r="O124" s="25"/>
      <c r="P124" s="25"/>
      <c r="Q124"/>
      <c r="R124"/>
    </row>
    <row r="125" spans="1:18" x14ac:dyDescent="0.15">
      <c r="C125" s="18"/>
      <c r="D125" s="15"/>
      <c r="E125" s="9"/>
      <c r="F125" s="20"/>
      <c r="G125" s="20"/>
      <c r="H125" s="22"/>
      <c r="I125" s="23"/>
      <c r="J125" s="24"/>
      <c r="K125" s="25"/>
      <c r="L125" s="25"/>
      <c r="M125" s="25"/>
      <c r="N125" s="25"/>
      <c r="O125" s="25"/>
      <c r="P125" s="25"/>
      <c r="Q125"/>
      <c r="R125"/>
    </row>
    <row r="126" spans="1:18" x14ac:dyDescent="0.15">
      <c r="C126" s="18"/>
      <c r="D126" s="15"/>
      <c r="E126" s="9"/>
      <c r="F126" s="20"/>
      <c r="G126" s="20"/>
      <c r="H126" s="22"/>
      <c r="I126" s="23"/>
      <c r="J126" s="24"/>
      <c r="K126" s="25"/>
      <c r="L126" s="25"/>
      <c r="M126" s="25"/>
      <c r="N126" s="25"/>
      <c r="O126" s="25"/>
      <c r="P126" s="25"/>
      <c r="Q126"/>
      <c r="R126"/>
    </row>
    <row r="127" spans="1:18" x14ac:dyDescent="0.15">
      <c r="C127" s="18"/>
      <c r="F127" s="16"/>
      <c r="G127" s="20"/>
      <c r="H127" s="22"/>
      <c r="I127" s="23"/>
      <c r="J127" s="24"/>
      <c r="K127" s="25"/>
      <c r="L127" s="25"/>
      <c r="M127" s="25"/>
      <c r="N127" s="25"/>
      <c r="O127" s="25"/>
      <c r="P127" s="25"/>
      <c r="Q127"/>
      <c r="R127"/>
    </row>
    <row r="128" spans="1:18" x14ac:dyDescent="0.15">
      <c r="C128" s="18"/>
      <c r="D128" s="15"/>
      <c r="E128" s="9"/>
      <c r="F128" s="20"/>
      <c r="G128" s="20"/>
      <c r="H128" s="22"/>
      <c r="I128" s="23"/>
      <c r="J128" s="24"/>
      <c r="K128" s="25"/>
      <c r="L128" s="25"/>
      <c r="M128" s="25"/>
      <c r="N128" s="25"/>
      <c r="O128" s="25"/>
      <c r="P128" s="25"/>
      <c r="Q128"/>
      <c r="R128"/>
    </row>
    <row r="129" spans="1:18" x14ac:dyDescent="0.15">
      <c r="C129" s="18"/>
      <c r="D129" s="15"/>
      <c r="E129" s="9"/>
      <c r="F129" s="20"/>
      <c r="G129" s="20"/>
      <c r="H129" s="22"/>
      <c r="I129" s="23"/>
      <c r="J129" s="24"/>
      <c r="K129" s="25"/>
      <c r="L129" s="25"/>
      <c r="M129" s="25"/>
      <c r="N129" s="25"/>
      <c r="O129" s="25"/>
      <c r="P129" s="25"/>
      <c r="Q129"/>
      <c r="R129"/>
    </row>
    <row r="130" spans="1:18" x14ac:dyDescent="0.15">
      <c r="C130" s="18"/>
      <c r="D130" s="15"/>
      <c r="E130" s="9"/>
      <c r="F130" s="20"/>
      <c r="G130" s="20"/>
      <c r="H130" s="22"/>
      <c r="I130" s="23"/>
      <c r="J130" s="24"/>
      <c r="K130" s="25"/>
      <c r="L130" s="25"/>
      <c r="M130" s="25"/>
      <c r="N130" s="25"/>
      <c r="O130" s="25"/>
      <c r="P130" s="25"/>
      <c r="Q130"/>
      <c r="R130"/>
    </row>
    <row r="131" spans="1:18" x14ac:dyDescent="0.15">
      <c r="C131" s="18"/>
      <c r="D131" s="15"/>
      <c r="E131" s="9"/>
      <c r="F131" s="20"/>
      <c r="G131" s="20"/>
      <c r="H131" s="22"/>
      <c r="I131" s="23"/>
      <c r="J131" s="24"/>
      <c r="K131" s="25"/>
      <c r="L131" s="24"/>
      <c r="M131" s="25"/>
      <c r="N131" s="25"/>
      <c r="O131" s="25"/>
      <c r="P131" s="17"/>
      <c r="Q131"/>
      <c r="R131"/>
    </row>
    <row r="132" spans="1:18" x14ac:dyDescent="0.15">
      <c r="C132" s="18"/>
      <c r="D132" s="15"/>
      <c r="E132" s="9"/>
      <c r="F132" s="20"/>
      <c r="G132" s="20"/>
      <c r="H132" s="22"/>
      <c r="I132" s="23"/>
      <c r="J132" s="24"/>
      <c r="K132" s="25"/>
      <c r="L132" s="24"/>
      <c r="M132" s="25"/>
      <c r="N132" s="25"/>
      <c r="O132" s="25"/>
      <c r="P132" s="17"/>
      <c r="Q132"/>
      <c r="R132"/>
    </row>
    <row r="133" spans="1:18" x14ac:dyDescent="0.15">
      <c r="C133" s="18"/>
      <c r="D133" s="15"/>
      <c r="E133" s="9"/>
      <c r="F133" s="20"/>
      <c r="G133" s="20"/>
      <c r="H133" s="22"/>
      <c r="I133" s="23"/>
      <c r="J133" s="24"/>
      <c r="K133" s="25"/>
      <c r="L133" s="24"/>
      <c r="M133" s="25"/>
      <c r="N133" s="25"/>
      <c r="O133" s="25"/>
      <c r="P133" s="17"/>
      <c r="Q133"/>
      <c r="R133"/>
    </row>
    <row r="134" spans="1:18" x14ac:dyDescent="0.15">
      <c r="C134" s="18"/>
      <c r="D134" s="15"/>
      <c r="E134" s="9"/>
      <c r="F134" s="20"/>
      <c r="G134" s="20"/>
      <c r="H134" s="22"/>
      <c r="I134" s="23"/>
      <c r="J134" s="24"/>
      <c r="K134" s="25"/>
      <c r="L134" s="24"/>
      <c r="M134" s="25"/>
      <c r="N134" s="25"/>
      <c r="O134" s="25"/>
      <c r="P134" s="17"/>
      <c r="Q134"/>
      <c r="R134"/>
    </row>
    <row r="135" spans="1:18" x14ac:dyDescent="0.15">
      <c r="C135" s="18"/>
      <c r="F135" s="20"/>
      <c r="G135" s="20"/>
      <c r="H135" s="22"/>
      <c r="I135" s="23"/>
      <c r="J135" s="24"/>
      <c r="K135" s="25"/>
      <c r="L135" s="24"/>
      <c r="M135" s="25"/>
      <c r="N135" s="25"/>
      <c r="O135" s="25"/>
      <c r="P135" s="17"/>
      <c r="Q135"/>
      <c r="R135"/>
    </row>
    <row r="136" spans="1:18" x14ac:dyDescent="0.15">
      <c r="C136" s="18"/>
      <c r="D136" s="15"/>
      <c r="E136" s="9"/>
      <c r="F136" s="20"/>
      <c r="G136" s="20"/>
      <c r="H136" s="22"/>
      <c r="I136" s="23"/>
      <c r="J136" s="24"/>
      <c r="K136" s="25"/>
      <c r="L136" s="24"/>
      <c r="M136" s="25"/>
      <c r="N136" s="25"/>
      <c r="O136" s="25"/>
      <c r="P136" s="17"/>
      <c r="Q136"/>
      <c r="R136"/>
    </row>
    <row r="137" spans="1:18" x14ac:dyDescent="0.15">
      <c r="B137" s="10"/>
      <c r="C137" s="18"/>
      <c r="D137" s="15"/>
      <c r="E137" s="9"/>
      <c r="F137" s="20"/>
      <c r="G137" s="20"/>
      <c r="H137" s="22"/>
      <c r="I137" s="23"/>
      <c r="J137" s="24"/>
      <c r="K137" s="25"/>
      <c r="L137" s="24"/>
      <c r="M137" s="25"/>
      <c r="N137" s="25"/>
      <c r="O137" s="25"/>
      <c r="P137" s="17"/>
      <c r="Q137"/>
      <c r="R137"/>
    </row>
    <row r="138" spans="1:18" x14ac:dyDescent="0.15">
      <c r="C138" s="18"/>
      <c r="D138" s="15"/>
      <c r="E138" s="9"/>
      <c r="F138" s="20"/>
      <c r="G138" s="20"/>
      <c r="H138" s="22"/>
      <c r="I138" s="23"/>
      <c r="J138" s="24"/>
      <c r="K138" s="25"/>
      <c r="L138" s="24"/>
      <c r="M138" s="25"/>
      <c r="N138" s="25"/>
      <c r="O138" s="25"/>
      <c r="P138" s="17"/>
      <c r="Q138"/>
      <c r="R138"/>
    </row>
    <row r="139" spans="1:18" x14ac:dyDescent="0.15">
      <c r="C139" s="18"/>
      <c r="F139" s="29"/>
      <c r="G139" s="16"/>
      <c r="H139" s="22"/>
      <c r="I139" s="23"/>
      <c r="J139" s="24"/>
      <c r="K139" s="25"/>
      <c r="L139" s="24"/>
      <c r="M139" s="25"/>
      <c r="N139" s="25"/>
      <c r="O139" s="25"/>
      <c r="P139" s="17"/>
      <c r="Q139"/>
      <c r="R139"/>
    </row>
    <row r="140" spans="1:18" x14ac:dyDescent="0.15">
      <c r="C140" s="18"/>
      <c r="D140" s="15"/>
      <c r="E140" s="9"/>
      <c r="F140" s="20"/>
      <c r="G140" s="20"/>
      <c r="H140" s="22"/>
      <c r="I140" s="23"/>
      <c r="J140" s="24"/>
      <c r="K140" s="25"/>
      <c r="L140" s="24"/>
      <c r="M140" s="25"/>
      <c r="N140" s="25"/>
      <c r="O140" s="25"/>
      <c r="P140" s="17"/>
      <c r="Q140"/>
      <c r="R140"/>
    </row>
    <row r="141" spans="1:18" x14ac:dyDescent="0.15">
      <c r="A141" s="12"/>
      <c r="B141" s="11"/>
      <c r="C141" s="19"/>
      <c r="D141" s="15"/>
      <c r="E141" s="9"/>
      <c r="F141" s="20"/>
      <c r="G141" s="20"/>
      <c r="H141" s="22"/>
      <c r="I141" s="23"/>
      <c r="J141" s="24"/>
      <c r="K141" s="25"/>
      <c r="L141" s="24"/>
      <c r="M141" s="25"/>
      <c r="N141" s="25"/>
      <c r="O141" s="25"/>
      <c r="P141" s="17"/>
      <c r="Q141"/>
      <c r="R141"/>
    </row>
    <row r="142" spans="1:18" x14ac:dyDescent="0.15">
      <c r="A142" s="13"/>
      <c r="B142"/>
      <c r="C142" s="18"/>
      <c r="D142" s="15"/>
      <c r="E142" s="9"/>
      <c r="F142" s="20"/>
      <c r="G142" s="20"/>
      <c r="H142" s="22"/>
      <c r="I142" s="23"/>
      <c r="J142" s="24"/>
      <c r="K142" s="25"/>
      <c r="L142" s="24"/>
      <c r="M142" s="25"/>
      <c r="N142" s="25"/>
      <c r="O142" s="25"/>
      <c r="P142" s="17"/>
      <c r="Q142"/>
      <c r="R142"/>
    </row>
    <row r="143" spans="1:18" x14ac:dyDescent="0.15">
      <c r="A143" s="13"/>
      <c r="B143"/>
      <c r="C143" s="18"/>
      <c r="D143" s="15"/>
      <c r="E143" s="9"/>
      <c r="F143" s="20"/>
      <c r="G143" s="20"/>
      <c r="H143" s="22"/>
      <c r="I143" s="23"/>
      <c r="J143" s="24"/>
      <c r="K143" s="25"/>
      <c r="L143" s="24"/>
      <c r="M143" s="25"/>
      <c r="N143" s="25"/>
      <c r="O143" s="25"/>
      <c r="P143" s="17"/>
      <c r="Q143"/>
      <c r="R143"/>
    </row>
    <row r="144" spans="1:18" x14ac:dyDescent="0.15">
      <c r="A144" s="13"/>
      <c r="B144"/>
      <c r="C144" s="18"/>
      <c r="D144" s="15"/>
      <c r="E144" s="9"/>
      <c r="F144" s="20"/>
      <c r="G144" s="20"/>
      <c r="H144" s="22"/>
      <c r="I144" s="23"/>
      <c r="J144" s="24"/>
      <c r="K144" s="25"/>
      <c r="L144" s="24"/>
      <c r="M144" s="25"/>
      <c r="N144" s="25"/>
      <c r="O144" s="25"/>
      <c r="P144" s="17"/>
      <c r="Q144"/>
      <c r="R144"/>
    </row>
    <row r="145" spans="1:18" x14ac:dyDescent="0.15">
      <c r="A145" s="13"/>
      <c r="B145"/>
      <c r="C145" s="18"/>
      <c r="D145" s="15"/>
      <c r="E145" s="9"/>
      <c r="F145" s="20"/>
      <c r="G145" s="26"/>
      <c r="H145" s="22"/>
      <c r="I145" s="23"/>
      <c r="J145" s="24"/>
      <c r="K145" s="25"/>
      <c r="L145" s="24"/>
      <c r="M145" s="25"/>
      <c r="N145" s="25"/>
      <c r="O145" s="25"/>
      <c r="P145" s="17"/>
      <c r="Q145"/>
      <c r="R145"/>
    </row>
    <row r="146" spans="1:18" x14ac:dyDescent="0.15">
      <c r="A146" s="12"/>
      <c r="B146" s="11"/>
      <c r="C146" s="19"/>
      <c r="D146" s="15"/>
      <c r="E146" s="9"/>
      <c r="F146" s="20"/>
      <c r="G146" s="20"/>
      <c r="H146" s="22"/>
      <c r="I146" s="23"/>
      <c r="J146" s="24"/>
      <c r="K146" s="25"/>
      <c r="L146" s="24"/>
      <c r="M146" s="25"/>
      <c r="N146" s="25"/>
      <c r="O146" s="25"/>
      <c r="P146" s="17"/>
      <c r="Q146"/>
      <c r="R146"/>
    </row>
    <row r="147" spans="1:18" x14ac:dyDescent="0.15">
      <c r="A147" s="12"/>
      <c r="B147" s="11"/>
      <c r="C147" s="19"/>
      <c r="D147" s="15"/>
      <c r="E147" s="9"/>
      <c r="F147" s="20"/>
      <c r="G147" s="20"/>
      <c r="H147" s="22"/>
      <c r="I147" s="23"/>
      <c r="J147" s="24"/>
      <c r="K147" s="25"/>
      <c r="L147" s="24"/>
      <c r="M147" s="25"/>
      <c r="N147" s="25"/>
      <c r="O147" s="25"/>
      <c r="P147" s="17"/>
      <c r="Q147"/>
      <c r="R147"/>
    </row>
    <row r="148" spans="1:18" x14ac:dyDescent="0.15">
      <c r="A148" s="12"/>
      <c r="B148" s="11"/>
      <c r="C148" s="19"/>
      <c r="D148" s="15"/>
      <c r="E148" s="9"/>
      <c r="F148" s="20"/>
      <c r="G148" s="20"/>
      <c r="H148" s="22"/>
      <c r="I148" s="23"/>
      <c r="J148" s="24"/>
      <c r="K148" s="25"/>
      <c r="L148" s="24"/>
      <c r="M148" s="25"/>
      <c r="N148" s="25"/>
      <c r="O148" s="25"/>
      <c r="P148" s="17"/>
      <c r="Q148"/>
      <c r="R148"/>
    </row>
    <row r="149" spans="1:18" x14ac:dyDescent="0.15">
      <c r="A149" s="12"/>
      <c r="B149" s="11"/>
      <c r="C149" s="19"/>
      <c r="D149" s="15"/>
      <c r="E149" s="9"/>
      <c r="F149" s="20"/>
      <c r="G149" s="20"/>
      <c r="H149" s="22"/>
      <c r="I149" s="23"/>
      <c r="J149" s="24"/>
      <c r="K149" s="25"/>
      <c r="L149" s="24"/>
      <c r="M149" s="25"/>
      <c r="N149" s="25"/>
      <c r="O149" s="25"/>
      <c r="P149" s="17"/>
      <c r="Q149"/>
      <c r="R149"/>
    </row>
    <row r="150" spans="1:18" x14ac:dyDescent="0.15">
      <c r="A150" s="12"/>
      <c r="B150" s="11"/>
      <c r="C150" s="19"/>
      <c r="D150" s="15"/>
      <c r="E150" s="9"/>
      <c r="F150" s="20"/>
      <c r="G150" s="20"/>
      <c r="H150" s="22"/>
      <c r="I150" s="23"/>
      <c r="J150" s="24"/>
      <c r="K150" s="25"/>
      <c r="L150" s="24"/>
      <c r="M150" s="25"/>
      <c r="N150" s="25"/>
      <c r="O150" s="25"/>
      <c r="P150" s="17"/>
      <c r="Q150"/>
      <c r="R150"/>
    </row>
    <row r="151" spans="1:18" x14ac:dyDescent="0.15">
      <c r="A151" s="12"/>
      <c r="B151" s="11"/>
      <c r="C151" s="19"/>
      <c r="D151" s="15"/>
      <c r="E151" s="9"/>
      <c r="F151" s="20"/>
      <c r="G151" s="20"/>
      <c r="H151" s="22"/>
      <c r="I151" s="23"/>
      <c r="J151" s="24"/>
      <c r="K151" s="25"/>
      <c r="L151" s="24"/>
      <c r="M151" s="25"/>
      <c r="N151" s="25"/>
      <c r="O151" s="25"/>
      <c r="P151" s="17"/>
      <c r="Q151"/>
      <c r="R151"/>
    </row>
    <row r="152" spans="1:18" x14ac:dyDescent="0.15">
      <c r="A152" s="12"/>
      <c r="B152" s="11"/>
      <c r="C152" s="19"/>
      <c r="F152" s="20"/>
      <c r="G152" s="20"/>
      <c r="H152" s="22"/>
      <c r="I152" s="23"/>
      <c r="J152" s="24"/>
      <c r="K152" s="25"/>
      <c r="L152" s="24"/>
      <c r="M152" s="25"/>
      <c r="N152" s="25"/>
      <c r="O152" s="25"/>
      <c r="P152" s="17"/>
      <c r="Q152"/>
      <c r="R152"/>
    </row>
    <row r="153" spans="1:18" x14ac:dyDescent="0.15">
      <c r="A153" s="12"/>
      <c r="B153" s="11"/>
      <c r="C153" s="19"/>
      <c r="D153" s="15"/>
      <c r="E153" s="9"/>
      <c r="F153" s="20"/>
      <c r="G153" s="20"/>
      <c r="H153" s="22"/>
      <c r="I153" s="23"/>
      <c r="J153" s="24"/>
      <c r="K153" s="25"/>
      <c r="L153" s="24"/>
      <c r="M153" s="25"/>
      <c r="N153" s="25"/>
      <c r="O153" s="25"/>
      <c r="P153" s="17"/>
      <c r="Q153"/>
      <c r="R153"/>
    </row>
    <row r="154" spans="1:18" x14ac:dyDescent="0.15">
      <c r="A154" s="12"/>
      <c r="B154" s="11"/>
      <c r="C154" s="19"/>
      <c r="D154" s="15"/>
      <c r="E154" s="9"/>
      <c r="F154" s="20"/>
      <c r="G154" s="20"/>
      <c r="H154" s="22"/>
      <c r="I154" s="23"/>
      <c r="J154" s="24"/>
      <c r="K154" s="25"/>
      <c r="L154" s="24"/>
      <c r="M154" s="25"/>
      <c r="N154" s="25"/>
      <c r="O154" s="25"/>
      <c r="P154" s="17"/>
      <c r="Q154"/>
      <c r="R154"/>
    </row>
    <row r="155" spans="1:18" x14ac:dyDescent="0.15">
      <c r="A155" s="12"/>
      <c r="B155" s="11"/>
      <c r="C155" s="19"/>
      <c r="D155" s="15"/>
      <c r="E155" s="9"/>
      <c r="F155" s="20"/>
      <c r="G155" s="20"/>
      <c r="H155" s="22"/>
      <c r="I155" s="23"/>
      <c r="J155" s="24"/>
      <c r="K155" s="25"/>
      <c r="L155" s="24"/>
      <c r="M155" s="25"/>
      <c r="N155" s="25"/>
      <c r="O155" s="25"/>
      <c r="P155" s="17"/>
      <c r="Q155"/>
      <c r="R155"/>
    </row>
    <row r="156" spans="1:18" x14ac:dyDescent="0.15">
      <c r="A156" s="12"/>
      <c r="B156" s="11"/>
      <c r="C156" s="19"/>
      <c r="D156" s="15"/>
      <c r="E156" s="9"/>
      <c r="F156" s="20"/>
      <c r="G156" s="20"/>
      <c r="H156" s="22"/>
      <c r="I156" s="23"/>
      <c r="J156" s="24"/>
      <c r="K156" s="25"/>
      <c r="L156" s="24"/>
      <c r="M156" s="25"/>
      <c r="N156" s="25"/>
      <c r="O156" s="25"/>
      <c r="P156" s="17"/>
      <c r="Q156"/>
      <c r="R156"/>
    </row>
    <row r="157" spans="1:18" x14ac:dyDescent="0.15">
      <c r="A157" s="12"/>
      <c r="B157" s="11"/>
      <c r="C157" s="19"/>
      <c r="D157" s="15"/>
      <c r="E157" s="9"/>
      <c r="F157" s="20"/>
      <c r="G157" s="20"/>
      <c r="H157" s="22"/>
      <c r="I157" s="23"/>
      <c r="J157" s="24"/>
      <c r="K157" s="25"/>
      <c r="L157" s="24"/>
      <c r="M157" s="25"/>
      <c r="N157" s="25"/>
      <c r="O157" s="25"/>
      <c r="P157" s="17"/>
      <c r="Q157"/>
      <c r="R157"/>
    </row>
    <row r="158" spans="1:18" x14ac:dyDescent="0.15">
      <c r="A158" s="12"/>
      <c r="B158" s="11"/>
      <c r="C158" s="19"/>
      <c r="D158" s="15"/>
      <c r="E158" s="9"/>
      <c r="F158" s="20"/>
      <c r="G158" s="20"/>
      <c r="H158" s="22"/>
      <c r="I158" s="23"/>
      <c r="J158" s="24"/>
      <c r="K158" s="25"/>
      <c r="L158" s="24"/>
      <c r="M158" s="25"/>
      <c r="N158" s="25"/>
      <c r="O158" s="25"/>
      <c r="P158" s="17"/>
      <c r="Q158"/>
      <c r="R158"/>
    </row>
    <row r="159" spans="1:18" x14ac:dyDescent="0.15">
      <c r="A159" s="12"/>
      <c r="B159" s="11"/>
      <c r="C159" s="19"/>
      <c r="D159" s="15"/>
      <c r="E159" s="9"/>
      <c r="F159" s="20"/>
      <c r="G159" s="20"/>
      <c r="H159" s="22"/>
      <c r="I159" s="23"/>
      <c r="J159" s="24"/>
      <c r="K159" s="25"/>
      <c r="L159" s="24"/>
      <c r="M159" s="25"/>
      <c r="N159" s="25"/>
      <c r="O159" s="25"/>
      <c r="P159" s="17"/>
      <c r="Q159"/>
      <c r="R159"/>
    </row>
    <row r="160" spans="1:18" x14ac:dyDescent="0.15">
      <c r="A160" s="12"/>
      <c r="B160" s="11"/>
      <c r="C160" s="19"/>
      <c r="D160" s="15"/>
      <c r="E160" s="9"/>
      <c r="F160" s="20"/>
      <c r="G160" s="20"/>
      <c r="H160" s="22"/>
      <c r="I160" s="23"/>
      <c r="J160" s="24"/>
      <c r="K160" s="25"/>
      <c r="L160" s="24"/>
      <c r="M160" s="25"/>
      <c r="N160" s="25"/>
      <c r="O160" s="25"/>
      <c r="P160" s="17"/>
      <c r="Q160"/>
      <c r="R160"/>
    </row>
    <row r="161" spans="1:18" x14ac:dyDescent="0.15">
      <c r="C161" s="18"/>
      <c r="D161" s="15"/>
      <c r="E161" s="9"/>
      <c r="F161" s="20"/>
      <c r="G161" s="26"/>
      <c r="H161" s="22"/>
      <c r="I161" s="23"/>
      <c r="J161" s="24"/>
      <c r="K161" s="25"/>
      <c r="L161" s="25"/>
      <c r="M161" s="25"/>
      <c r="N161" s="25"/>
      <c r="O161" s="25"/>
      <c r="P161" s="25"/>
      <c r="Q161"/>
      <c r="R161"/>
    </row>
    <row r="162" spans="1:18" s="14" customFormat="1" x14ac:dyDescent="0.15">
      <c r="A162" s="1"/>
      <c r="B162" s="10"/>
      <c r="C162" s="18"/>
      <c r="D162" s="15"/>
      <c r="E162" s="9"/>
      <c r="F162" s="20"/>
      <c r="G162" s="26"/>
      <c r="H162" s="22"/>
      <c r="I162" s="23"/>
      <c r="J162" s="24"/>
      <c r="K162" s="25"/>
      <c r="L162" s="25"/>
      <c r="M162" s="25"/>
      <c r="N162" s="25"/>
      <c r="O162" s="25"/>
      <c r="P162" s="25"/>
    </row>
    <row r="163" spans="1:18" x14ac:dyDescent="0.15">
      <c r="A163" s="44"/>
      <c r="B163" s="43"/>
      <c r="C163" s="31"/>
      <c r="D163" s="32"/>
      <c r="E163" s="33"/>
      <c r="F163" s="30"/>
      <c r="G163" s="30"/>
      <c r="H163" s="34"/>
      <c r="I163" s="35"/>
      <c r="J163" s="36"/>
      <c r="K163" s="37"/>
      <c r="L163" s="36"/>
      <c r="M163" s="37"/>
      <c r="N163" s="37"/>
      <c r="O163" s="37"/>
      <c r="P163" s="38"/>
      <c r="Q163"/>
      <c r="R163"/>
    </row>
    <row r="164" spans="1:18" x14ac:dyDescent="0.15">
      <c r="C164" s="39"/>
      <c r="D164" s="40"/>
      <c r="E164" s="41"/>
      <c r="F164" s="41"/>
      <c r="G164" s="41"/>
      <c r="H164" s="42"/>
      <c r="I164" s="42"/>
      <c r="J164" s="42"/>
      <c r="K164" s="42"/>
      <c r="L164" s="42"/>
      <c r="M164" s="42"/>
      <c r="N164" s="42"/>
      <c r="O164" s="42"/>
      <c r="P164" s="42"/>
      <c r="Q164"/>
      <c r="R164"/>
    </row>
    <row r="165" spans="1:18" x14ac:dyDescent="0.15">
      <c r="I165"/>
      <c r="J165"/>
    </row>
  </sheetData>
  <pageMargins left="0.21" right="0.17" top="0.48" bottom="0.36" header="0.3" footer="0.2"/>
  <pageSetup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1"/>
  <sheetViews>
    <sheetView tabSelected="1" topLeftCell="A39" workbookViewId="0">
      <selection activeCell="D108" sqref="D108"/>
    </sheetView>
  </sheetViews>
  <sheetFormatPr baseColWidth="10" defaultColWidth="8.83203125" defaultRowHeight="13" x14ac:dyDescent="0.15"/>
  <cols>
    <col min="1" max="1" width="9.5" style="1" bestFit="1" customWidth="1"/>
    <col min="2" max="2" width="35.83203125" style="2" customWidth="1"/>
    <col min="3" max="3" width="13" style="2" customWidth="1"/>
    <col min="4" max="4" width="23.33203125" style="2" customWidth="1"/>
    <col min="5" max="5" width="20.5" style="2" customWidth="1"/>
    <col min="6" max="6" width="15" style="2" customWidth="1"/>
    <col min="7" max="7" width="14.83203125" style="2" customWidth="1"/>
    <col min="8" max="8" width="12.33203125" style="3" customWidth="1"/>
    <col min="9" max="10" width="12.33203125" style="2" customWidth="1"/>
    <col min="11" max="11" width="11.1640625" style="2" customWidth="1"/>
    <col min="12" max="12" width="10.6640625" style="2" customWidth="1"/>
    <col min="13" max="13" width="10.6640625" style="3" customWidth="1"/>
    <col min="14" max="18" width="11" style="3" customWidth="1"/>
    <col min="19" max="16384" width="8.83203125" style="14"/>
  </cols>
  <sheetData>
    <row r="1" spans="1:18" x14ac:dyDescent="0.15">
      <c r="A1" s="50" t="s">
        <v>0</v>
      </c>
      <c r="B1" s="51" t="s">
        <v>1</v>
      </c>
      <c r="C1" s="52" t="s">
        <v>232</v>
      </c>
      <c r="D1" s="48" t="s">
        <v>234</v>
      </c>
      <c r="E1" s="48" t="s">
        <v>235</v>
      </c>
    </row>
    <row r="2" spans="1:18" x14ac:dyDescent="0.15">
      <c r="A2" s="1" t="s">
        <v>202</v>
      </c>
      <c r="B2" s="2" t="s">
        <v>203</v>
      </c>
      <c r="C2" s="18">
        <v>10.42</v>
      </c>
      <c r="D2" s="46">
        <v>119651894</v>
      </c>
      <c r="E2" s="47">
        <f t="shared" ref="E2:E33" si="0">D2/C2</f>
        <v>11482907.293666027</v>
      </c>
    </row>
    <row r="3" spans="1:18" x14ac:dyDescent="0.15">
      <c r="A3" s="53" t="s">
        <v>46</v>
      </c>
      <c r="B3" s="54" t="s">
        <v>47</v>
      </c>
      <c r="C3" s="31">
        <v>48.66</v>
      </c>
      <c r="D3" s="55">
        <v>195511190</v>
      </c>
      <c r="E3" s="56">
        <f t="shared" si="0"/>
        <v>4017903.6169338268</v>
      </c>
      <c r="F3" s="57"/>
      <c r="G3" s="57"/>
      <c r="H3" s="58"/>
      <c r="I3" s="59"/>
      <c r="J3" s="59"/>
      <c r="K3" s="58"/>
      <c r="L3" s="58"/>
      <c r="M3" s="58"/>
      <c r="N3" s="58"/>
      <c r="O3" s="58"/>
      <c r="P3" s="58"/>
      <c r="Q3" s="14"/>
      <c r="R3" s="14"/>
    </row>
    <row r="4" spans="1:18" x14ac:dyDescent="0.15">
      <c r="A4" s="1" t="s">
        <v>132</v>
      </c>
      <c r="B4" s="2" t="s">
        <v>133</v>
      </c>
      <c r="C4" s="18">
        <v>138.19</v>
      </c>
      <c r="D4" s="46">
        <v>551649362</v>
      </c>
      <c r="E4" s="47">
        <f t="shared" si="0"/>
        <v>3991962.9640350244</v>
      </c>
      <c r="F4" s="20"/>
      <c r="G4" s="21"/>
      <c r="H4" s="22"/>
      <c r="I4" s="23"/>
      <c r="J4" s="24"/>
      <c r="K4" s="25"/>
      <c r="L4" s="37"/>
      <c r="M4" s="37"/>
      <c r="N4" s="37"/>
      <c r="O4" s="37"/>
      <c r="P4" s="37"/>
      <c r="Q4" s="14"/>
      <c r="R4" s="14"/>
    </row>
    <row r="5" spans="1:18" x14ac:dyDescent="0.15">
      <c r="A5" s="1" t="s">
        <v>32</v>
      </c>
      <c r="B5" s="2" t="s">
        <v>33</v>
      </c>
      <c r="C5" s="18">
        <v>3175.65</v>
      </c>
      <c r="D5" s="46">
        <v>9269583528</v>
      </c>
      <c r="E5" s="47">
        <f t="shared" si="0"/>
        <v>2918956.2854848611</v>
      </c>
      <c r="F5" s="20"/>
      <c r="G5" s="21"/>
      <c r="H5" s="22"/>
      <c r="I5" s="23"/>
      <c r="J5" s="24"/>
      <c r="K5" s="25"/>
      <c r="L5" s="25"/>
      <c r="M5" s="25"/>
      <c r="N5" s="25"/>
      <c r="O5" s="25"/>
      <c r="P5" s="25"/>
      <c r="Q5" s="14"/>
      <c r="R5" s="14"/>
    </row>
    <row r="6" spans="1:18" x14ac:dyDescent="0.15">
      <c r="A6" s="1" t="s">
        <v>222</v>
      </c>
      <c r="B6" s="2" t="s">
        <v>223</v>
      </c>
      <c r="C6" s="18">
        <v>1053.77</v>
      </c>
      <c r="D6" s="46">
        <v>3055134037</v>
      </c>
      <c r="E6" s="47">
        <f t="shared" si="0"/>
        <v>2899241.8051377437</v>
      </c>
      <c r="F6" s="20"/>
      <c r="G6" s="26"/>
      <c r="H6" s="22"/>
      <c r="I6" s="23"/>
      <c r="J6" s="24"/>
      <c r="K6" s="25"/>
      <c r="L6" s="25"/>
      <c r="M6" s="25"/>
      <c r="N6" s="25"/>
      <c r="O6" s="25"/>
      <c r="P6" s="25"/>
      <c r="Q6" s="14"/>
      <c r="R6" s="14"/>
    </row>
    <row r="7" spans="1:18" x14ac:dyDescent="0.15">
      <c r="A7" s="1" t="s">
        <v>224</v>
      </c>
      <c r="B7" s="2" t="s">
        <v>225</v>
      </c>
      <c r="C7" s="18">
        <v>209.65</v>
      </c>
      <c r="D7" s="46">
        <v>496531600</v>
      </c>
      <c r="E7" s="47">
        <f t="shared" si="0"/>
        <v>2368383.4963033628</v>
      </c>
      <c r="F7" s="20"/>
      <c r="G7" s="26"/>
      <c r="H7" s="22"/>
      <c r="I7" s="23"/>
      <c r="J7" s="24"/>
      <c r="K7" s="25"/>
      <c r="L7" s="25"/>
      <c r="M7" s="25"/>
      <c r="N7" s="25"/>
      <c r="O7" s="25"/>
      <c r="P7" s="25"/>
      <c r="Q7" s="14"/>
      <c r="R7" s="14"/>
    </row>
    <row r="8" spans="1:18" x14ac:dyDescent="0.15">
      <c r="A8" s="1" t="s">
        <v>34</v>
      </c>
      <c r="B8" s="2" t="s">
        <v>35</v>
      </c>
      <c r="C8" s="18">
        <v>215.24</v>
      </c>
      <c r="D8" s="46">
        <v>407661766</v>
      </c>
      <c r="E8" s="47">
        <f t="shared" si="0"/>
        <v>1893987.0191414235</v>
      </c>
      <c r="F8" s="20"/>
      <c r="G8" s="26"/>
      <c r="H8" s="22"/>
      <c r="I8" s="23"/>
      <c r="J8" s="24"/>
      <c r="K8" s="25"/>
      <c r="L8" s="25"/>
      <c r="M8" s="25"/>
      <c r="N8" s="25"/>
      <c r="O8" s="25"/>
      <c r="P8" s="25"/>
      <c r="Q8" s="14"/>
      <c r="R8" s="14"/>
    </row>
    <row r="9" spans="1:18" x14ac:dyDescent="0.15">
      <c r="A9" s="1" t="s">
        <v>20</v>
      </c>
      <c r="B9" s="2" t="s">
        <v>21</v>
      </c>
      <c r="C9" s="18">
        <v>301.66000000000003</v>
      </c>
      <c r="D9" s="46">
        <v>516057031</v>
      </c>
      <c r="E9" s="47">
        <f t="shared" si="0"/>
        <v>1710724.0966651195</v>
      </c>
      <c r="F9" s="20"/>
      <c r="G9" s="26"/>
      <c r="H9" s="22"/>
      <c r="I9" s="23"/>
      <c r="J9" s="24"/>
      <c r="K9" s="25"/>
      <c r="L9" s="25"/>
      <c r="M9" s="25"/>
      <c r="N9" s="25"/>
      <c r="O9" s="25"/>
      <c r="P9" s="25"/>
      <c r="Q9" s="14"/>
      <c r="R9" s="14"/>
    </row>
    <row r="10" spans="1:18" x14ac:dyDescent="0.15">
      <c r="A10" s="1" t="s">
        <v>84</v>
      </c>
      <c r="B10" s="2" t="s">
        <v>85</v>
      </c>
      <c r="C10" s="18">
        <v>335.17</v>
      </c>
      <c r="D10" s="46">
        <v>570926126</v>
      </c>
      <c r="E10" s="47">
        <f t="shared" si="0"/>
        <v>1703392.6843094549</v>
      </c>
      <c r="F10" s="20"/>
      <c r="G10" s="26"/>
      <c r="H10" s="22"/>
      <c r="I10" s="23"/>
      <c r="J10" s="24"/>
      <c r="K10" s="25"/>
      <c r="L10" s="25"/>
      <c r="M10" s="25"/>
      <c r="N10" s="25"/>
      <c r="O10" s="25"/>
      <c r="P10" s="25"/>
      <c r="Q10" s="14"/>
      <c r="R10" s="14"/>
    </row>
    <row r="11" spans="1:18" x14ac:dyDescent="0.15">
      <c r="A11" s="1" t="s">
        <v>88</v>
      </c>
      <c r="B11" s="2" t="s">
        <v>89</v>
      </c>
      <c r="C11" s="18">
        <v>6.67</v>
      </c>
      <c r="D11" s="46">
        <v>10885559</v>
      </c>
      <c r="E11" s="47">
        <f t="shared" si="0"/>
        <v>1632017.8410794602</v>
      </c>
      <c r="F11" s="20"/>
      <c r="G11" s="26"/>
      <c r="H11" s="22"/>
      <c r="I11" s="23"/>
      <c r="J11" s="24"/>
      <c r="K11" s="25"/>
      <c r="L11" s="25"/>
      <c r="M11" s="25"/>
      <c r="N11" s="25"/>
      <c r="O11" s="25"/>
      <c r="P11" s="25"/>
      <c r="Q11" s="14"/>
      <c r="R11" s="14"/>
    </row>
    <row r="12" spans="1:18" x14ac:dyDescent="0.15">
      <c r="A12" s="1" t="s">
        <v>40</v>
      </c>
      <c r="B12" s="2" t="s">
        <v>41</v>
      </c>
      <c r="C12" s="18">
        <v>1044.07</v>
      </c>
      <c r="D12" s="46">
        <v>1697247191</v>
      </c>
      <c r="E12" s="47">
        <f t="shared" si="0"/>
        <v>1625606.7035735152</v>
      </c>
      <c r="F12" s="20"/>
      <c r="G12" s="26"/>
      <c r="H12" s="22"/>
      <c r="I12" s="23"/>
      <c r="J12" s="24"/>
      <c r="K12" s="25"/>
      <c r="L12" s="25"/>
      <c r="M12" s="25"/>
      <c r="N12" s="25"/>
      <c r="O12" s="25"/>
      <c r="P12" s="25"/>
      <c r="Q12" s="14"/>
      <c r="R12" s="14"/>
    </row>
    <row r="13" spans="1:18" x14ac:dyDescent="0.15">
      <c r="A13" s="1" t="s">
        <v>178</v>
      </c>
      <c r="B13" s="2" t="s">
        <v>179</v>
      </c>
      <c r="C13" s="18">
        <v>11.82</v>
      </c>
      <c r="D13" s="46">
        <v>18624869</v>
      </c>
      <c r="E13" s="47">
        <f t="shared" si="0"/>
        <v>1575708.0372250422</v>
      </c>
      <c r="F13" s="20"/>
      <c r="G13" s="26"/>
      <c r="H13" s="22"/>
      <c r="I13" s="23"/>
      <c r="J13" s="24"/>
      <c r="K13" s="25"/>
      <c r="L13" s="25"/>
      <c r="M13" s="25"/>
      <c r="N13" s="25"/>
      <c r="O13" s="25"/>
      <c r="P13" s="25"/>
      <c r="Q13" s="14"/>
      <c r="R13" s="14"/>
    </row>
    <row r="14" spans="1:18" x14ac:dyDescent="0.15">
      <c r="A14" s="1" t="s">
        <v>8</v>
      </c>
      <c r="B14" s="2" t="s">
        <v>9</v>
      </c>
      <c r="C14" s="18">
        <v>155.08000000000001</v>
      </c>
      <c r="D14" s="46">
        <v>240698955</v>
      </c>
      <c r="E14" s="47">
        <f t="shared" si="0"/>
        <v>1552095.4023729686</v>
      </c>
      <c r="F14" s="20"/>
      <c r="G14" s="26"/>
      <c r="H14" s="22"/>
      <c r="I14" s="23"/>
      <c r="J14" s="24"/>
      <c r="K14" s="25"/>
      <c r="L14" s="25"/>
      <c r="M14" s="25"/>
      <c r="N14" s="25"/>
      <c r="O14" s="25"/>
      <c r="P14" s="25"/>
      <c r="Q14" s="14"/>
      <c r="R14" s="14"/>
    </row>
    <row r="15" spans="1:18" x14ac:dyDescent="0.15">
      <c r="A15" s="1" t="s">
        <v>216</v>
      </c>
      <c r="B15" s="2" t="s">
        <v>217</v>
      </c>
      <c r="C15" s="18">
        <v>12.76</v>
      </c>
      <c r="D15" s="46">
        <v>19656515</v>
      </c>
      <c r="E15" s="47">
        <f t="shared" si="0"/>
        <v>1540479.2319749217</v>
      </c>
      <c r="F15" s="20"/>
      <c r="G15" s="26"/>
      <c r="H15" s="22"/>
      <c r="I15" s="23"/>
      <c r="J15" s="24"/>
      <c r="K15" s="25"/>
      <c r="L15" s="25"/>
      <c r="M15" s="25"/>
      <c r="N15" s="25"/>
      <c r="O15" s="25"/>
      <c r="P15" s="25"/>
      <c r="Q15" s="14"/>
      <c r="R15" s="14"/>
    </row>
    <row r="16" spans="1:18" x14ac:dyDescent="0.15">
      <c r="A16" s="1" t="s">
        <v>228</v>
      </c>
      <c r="B16" s="2" t="s">
        <v>229</v>
      </c>
      <c r="C16" s="18">
        <v>116.01</v>
      </c>
      <c r="D16" s="46">
        <v>176829516</v>
      </c>
      <c r="E16" s="47">
        <f t="shared" si="0"/>
        <v>1524260.9775019395</v>
      </c>
      <c r="F16" s="20"/>
      <c r="G16" s="26"/>
      <c r="H16" s="22"/>
      <c r="I16" s="23"/>
      <c r="J16" s="24"/>
      <c r="K16" s="25"/>
      <c r="L16" s="25"/>
      <c r="M16" s="25"/>
      <c r="N16" s="25"/>
      <c r="O16" s="25"/>
      <c r="P16" s="25"/>
      <c r="Q16" s="14"/>
      <c r="R16" s="14"/>
    </row>
    <row r="17" spans="1:18" x14ac:dyDescent="0.15">
      <c r="A17" s="1" t="s">
        <v>194</v>
      </c>
      <c r="B17" s="2" t="s">
        <v>195</v>
      </c>
      <c r="C17" s="18">
        <v>19.62</v>
      </c>
      <c r="D17" s="46">
        <v>27543943</v>
      </c>
      <c r="E17" s="47">
        <f t="shared" si="0"/>
        <v>1403870.6931702343</v>
      </c>
      <c r="F17" s="20"/>
      <c r="G17" s="26"/>
      <c r="H17" s="22"/>
      <c r="I17" s="23"/>
      <c r="J17" s="24"/>
      <c r="K17" s="25"/>
      <c r="L17" s="25"/>
      <c r="M17" s="25"/>
      <c r="N17" s="25"/>
      <c r="O17" s="25"/>
      <c r="P17" s="25"/>
      <c r="Q17" s="14"/>
      <c r="R17" s="14"/>
    </row>
    <row r="18" spans="1:18" x14ac:dyDescent="0.15">
      <c r="A18" s="1" t="s">
        <v>230</v>
      </c>
      <c r="B18" s="2" t="s">
        <v>231</v>
      </c>
      <c r="C18" s="18">
        <v>102.46</v>
      </c>
      <c r="D18" s="46">
        <v>141095458</v>
      </c>
      <c r="E18" s="47">
        <f t="shared" si="0"/>
        <v>1377078.4501268789</v>
      </c>
      <c r="F18" s="20"/>
      <c r="G18" s="26"/>
      <c r="H18" s="22"/>
      <c r="I18" s="23"/>
      <c r="J18" s="24"/>
      <c r="K18" s="25"/>
      <c r="L18" s="25"/>
      <c r="M18" s="25"/>
      <c r="N18" s="25"/>
      <c r="O18" s="25"/>
      <c r="P18" s="25"/>
      <c r="Q18" s="14"/>
      <c r="R18" s="14"/>
    </row>
    <row r="19" spans="1:18" x14ac:dyDescent="0.15">
      <c r="A19" s="1" t="s">
        <v>42</v>
      </c>
      <c r="B19" s="2" t="s">
        <v>43</v>
      </c>
      <c r="C19" s="18">
        <v>3387.81</v>
      </c>
      <c r="D19" s="46">
        <v>4274683694</v>
      </c>
      <c r="E19" s="47">
        <f t="shared" si="0"/>
        <v>1261783.7759496549</v>
      </c>
      <c r="F19" s="20"/>
      <c r="G19" s="26"/>
      <c r="H19" s="22"/>
      <c r="I19" s="23"/>
      <c r="J19" s="24"/>
      <c r="K19" s="25"/>
      <c r="L19" s="25"/>
      <c r="M19" s="25"/>
      <c r="N19" s="25"/>
      <c r="O19" s="25"/>
      <c r="P19" s="25"/>
      <c r="Q19" s="14"/>
      <c r="R19" s="14"/>
    </row>
    <row r="20" spans="1:18" x14ac:dyDescent="0.15">
      <c r="A20" s="1" t="s">
        <v>112</v>
      </c>
      <c r="B20" s="2" t="s">
        <v>113</v>
      </c>
      <c r="C20" s="18">
        <v>116.1</v>
      </c>
      <c r="D20" s="46">
        <v>132512044</v>
      </c>
      <c r="E20" s="47">
        <f t="shared" si="0"/>
        <v>1141361.2747631352</v>
      </c>
      <c r="F20" s="20"/>
      <c r="G20" s="26"/>
      <c r="H20" s="22"/>
      <c r="I20" s="23"/>
      <c r="J20" s="24"/>
      <c r="K20" s="25"/>
      <c r="L20" s="25"/>
      <c r="M20" s="25"/>
      <c r="N20" s="25"/>
      <c r="O20" s="25"/>
      <c r="P20" s="25"/>
      <c r="Q20" s="14"/>
      <c r="R20" s="14"/>
    </row>
    <row r="21" spans="1:18" x14ac:dyDescent="0.15">
      <c r="A21" s="1" t="s">
        <v>54</v>
      </c>
      <c r="B21" s="2" t="s">
        <v>55</v>
      </c>
      <c r="C21" s="18">
        <v>119.74</v>
      </c>
      <c r="D21" s="46">
        <v>126136031</v>
      </c>
      <c r="E21" s="47">
        <f t="shared" si="0"/>
        <v>1053415.9929848004</v>
      </c>
      <c r="F21" s="20"/>
      <c r="G21" s="26"/>
      <c r="H21" s="22"/>
      <c r="I21" s="23"/>
      <c r="J21" s="24"/>
      <c r="K21" s="25"/>
      <c r="L21" s="25"/>
      <c r="M21" s="25"/>
      <c r="N21" s="25"/>
      <c r="O21" s="25"/>
      <c r="P21" s="25"/>
      <c r="Q21" s="14"/>
      <c r="R21" s="14"/>
    </row>
    <row r="22" spans="1:18" x14ac:dyDescent="0.15">
      <c r="A22" s="1" t="s">
        <v>148</v>
      </c>
      <c r="B22" s="2" t="s">
        <v>149</v>
      </c>
      <c r="C22" s="18">
        <v>83.57</v>
      </c>
      <c r="D22" s="46">
        <v>85190812</v>
      </c>
      <c r="E22" s="47">
        <f t="shared" si="0"/>
        <v>1019394.6631566352</v>
      </c>
      <c r="F22" s="20"/>
      <c r="G22" s="26"/>
      <c r="H22" s="22"/>
      <c r="I22" s="23"/>
      <c r="J22" s="24"/>
      <c r="K22" s="25"/>
      <c r="L22" s="25"/>
      <c r="M22" s="25"/>
      <c r="N22" s="25"/>
      <c r="O22" s="25"/>
      <c r="P22" s="25"/>
      <c r="Q22" s="14"/>
      <c r="R22" s="14"/>
    </row>
    <row r="23" spans="1:18" x14ac:dyDescent="0.15">
      <c r="A23" s="1" t="s">
        <v>36</v>
      </c>
      <c r="B23" s="2" t="s">
        <v>37</v>
      </c>
      <c r="C23" s="18">
        <v>297.17</v>
      </c>
      <c r="D23" s="46">
        <v>294608083</v>
      </c>
      <c r="E23" s="47">
        <f t="shared" si="0"/>
        <v>991378.9514419355</v>
      </c>
      <c r="F23" s="20"/>
      <c r="G23" s="26"/>
      <c r="H23" s="22"/>
      <c r="I23" s="23"/>
      <c r="J23" s="24"/>
      <c r="K23" s="25"/>
      <c r="L23" s="25"/>
      <c r="M23" s="25"/>
      <c r="N23" s="25"/>
      <c r="O23" s="25"/>
      <c r="P23" s="25"/>
      <c r="Q23" s="14"/>
      <c r="R23" s="14"/>
    </row>
    <row r="24" spans="1:18" x14ac:dyDescent="0.15">
      <c r="A24" s="1" t="s">
        <v>204</v>
      </c>
      <c r="B24" s="2" t="s">
        <v>205</v>
      </c>
      <c r="C24" s="18">
        <v>1626.66</v>
      </c>
      <c r="D24" s="46">
        <v>1593164089</v>
      </c>
      <c r="E24" s="47">
        <f t="shared" si="0"/>
        <v>979408.1670416682</v>
      </c>
      <c r="F24" s="20"/>
      <c r="G24" s="26"/>
      <c r="H24" s="22"/>
      <c r="I24" s="23"/>
      <c r="J24" s="24"/>
      <c r="K24" s="25"/>
      <c r="L24" s="25"/>
      <c r="M24" s="25"/>
      <c r="N24" s="25"/>
      <c r="O24" s="25"/>
      <c r="P24" s="25"/>
      <c r="Q24" s="14"/>
      <c r="R24" s="14"/>
    </row>
    <row r="25" spans="1:18" x14ac:dyDescent="0.15">
      <c r="A25" s="1" t="s">
        <v>154</v>
      </c>
      <c r="B25" s="2" t="s">
        <v>155</v>
      </c>
      <c r="C25" s="18">
        <v>152.5</v>
      </c>
      <c r="D25" s="46">
        <v>148122692</v>
      </c>
      <c r="E25" s="47">
        <f t="shared" si="0"/>
        <v>971296.34098360653</v>
      </c>
      <c r="F25" s="20"/>
      <c r="G25" s="26"/>
      <c r="H25" s="22"/>
      <c r="I25" s="23"/>
      <c r="J25" s="24"/>
      <c r="K25" s="25"/>
      <c r="L25" s="25"/>
      <c r="M25" s="25"/>
      <c r="N25" s="25"/>
      <c r="O25" s="25"/>
      <c r="P25" s="25"/>
      <c r="Q25" s="14"/>
      <c r="R25" s="14"/>
    </row>
    <row r="26" spans="1:18" x14ac:dyDescent="0.15">
      <c r="A26" s="1" t="s">
        <v>80</v>
      </c>
      <c r="B26" s="2" t="s">
        <v>81</v>
      </c>
      <c r="C26" s="18">
        <v>123.97</v>
      </c>
      <c r="D26" s="46">
        <v>120094976</v>
      </c>
      <c r="E26" s="47">
        <f t="shared" si="0"/>
        <v>968742.2440913124</v>
      </c>
      <c r="F26" s="20"/>
      <c r="G26" s="26"/>
      <c r="H26" s="22"/>
      <c r="I26" s="23"/>
      <c r="J26" s="24"/>
      <c r="K26" s="25"/>
      <c r="L26" s="25"/>
      <c r="M26" s="25"/>
      <c r="N26" s="25"/>
      <c r="O26" s="25"/>
      <c r="P26" s="25"/>
      <c r="Q26" s="14"/>
      <c r="R26" s="14"/>
    </row>
    <row r="27" spans="1:18" x14ac:dyDescent="0.15">
      <c r="A27" s="1" t="s">
        <v>150</v>
      </c>
      <c r="B27" s="2" t="s">
        <v>151</v>
      </c>
      <c r="C27" s="18">
        <v>135.75</v>
      </c>
      <c r="D27" s="46">
        <v>120145786</v>
      </c>
      <c r="E27" s="47">
        <f t="shared" si="0"/>
        <v>885051.83057090244</v>
      </c>
      <c r="F27" s="20"/>
      <c r="G27" s="26"/>
      <c r="H27" s="22"/>
      <c r="I27" s="23"/>
      <c r="J27" s="24"/>
      <c r="K27" s="25"/>
      <c r="L27" s="25"/>
      <c r="M27" s="25"/>
      <c r="N27" s="25"/>
      <c r="O27" s="25"/>
      <c r="P27" s="25"/>
      <c r="Q27" s="14"/>
      <c r="R27" s="14"/>
    </row>
    <row r="28" spans="1:18" x14ac:dyDescent="0.15">
      <c r="A28" s="1" t="s">
        <v>144</v>
      </c>
      <c r="B28" s="2" t="s">
        <v>145</v>
      </c>
      <c r="C28" s="18">
        <v>217.13</v>
      </c>
      <c r="D28" s="46">
        <v>178913535</v>
      </c>
      <c r="E28" s="47">
        <f t="shared" si="0"/>
        <v>823992.70022567129</v>
      </c>
      <c r="F28" s="20"/>
      <c r="G28" s="20"/>
      <c r="H28" s="22"/>
      <c r="I28" s="23"/>
      <c r="J28" s="24"/>
      <c r="K28" s="25"/>
      <c r="L28" s="25"/>
      <c r="M28" s="25"/>
      <c r="N28" s="25"/>
      <c r="O28" s="25"/>
      <c r="P28" s="25"/>
      <c r="Q28" s="14"/>
      <c r="R28" s="14"/>
    </row>
    <row r="29" spans="1:18" x14ac:dyDescent="0.15">
      <c r="A29" s="1" t="s">
        <v>126</v>
      </c>
      <c r="B29" s="2" t="s">
        <v>127</v>
      </c>
      <c r="C29" s="18">
        <v>10014.99</v>
      </c>
      <c r="D29" s="46">
        <v>8072188418</v>
      </c>
      <c r="E29" s="47">
        <f t="shared" si="0"/>
        <v>806010.63186283759</v>
      </c>
      <c r="F29" s="20"/>
      <c r="G29" s="20"/>
      <c r="H29" s="22"/>
      <c r="I29" s="23"/>
      <c r="J29" s="24"/>
      <c r="K29" s="25"/>
      <c r="L29" s="25"/>
      <c r="M29" s="25"/>
      <c r="N29" s="25"/>
      <c r="O29" s="25"/>
      <c r="P29" s="25"/>
      <c r="Q29" s="14"/>
      <c r="R29" s="14"/>
    </row>
    <row r="30" spans="1:18" x14ac:dyDescent="0.15">
      <c r="A30" s="1" t="s">
        <v>86</v>
      </c>
      <c r="B30" s="2" t="s">
        <v>87</v>
      </c>
      <c r="C30" s="18">
        <v>184.32</v>
      </c>
      <c r="D30" s="46">
        <v>144426534</v>
      </c>
      <c r="E30" s="47">
        <f t="shared" si="0"/>
        <v>783564.09505208337</v>
      </c>
      <c r="F30" s="20"/>
      <c r="G30" s="20"/>
      <c r="H30" s="22"/>
      <c r="I30" s="23"/>
      <c r="J30" s="24"/>
      <c r="K30" s="25"/>
      <c r="L30" s="25"/>
      <c r="M30" s="25"/>
      <c r="N30" s="25"/>
      <c r="O30" s="25"/>
      <c r="P30" s="25"/>
      <c r="Q30" s="14"/>
      <c r="R30" s="14"/>
    </row>
    <row r="31" spans="1:18" x14ac:dyDescent="0.15">
      <c r="A31" s="1" t="s">
        <v>76</v>
      </c>
      <c r="B31" s="2" t="s">
        <v>77</v>
      </c>
      <c r="C31" s="18">
        <v>792.15</v>
      </c>
      <c r="D31" s="46">
        <v>613694457</v>
      </c>
      <c r="E31" s="47">
        <f t="shared" si="0"/>
        <v>774720.01136148453</v>
      </c>
      <c r="F31" s="20"/>
      <c r="G31" s="20"/>
      <c r="H31" s="22"/>
      <c r="I31" s="23"/>
      <c r="J31" s="24"/>
      <c r="K31" s="25"/>
      <c r="L31" s="25"/>
      <c r="M31" s="25"/>
      <c r="N31" s="25"/>
      <c r="O31" s="25"/>
      <c r="P31" s="25"/>
      <c r="Q31" s="14"/>
      <c r="R31" s="14"/>
    </row>
    <row r="32" spans="1:18" x14ac:dyDescent="0.15">
      <c r="A32" s="1" t="s">
        <v>146</v>
      </c>
      <c r="B32" s="2" t="s">
        <v>147</v>
      </c>
      <c r="C32" s="18">
        <v>724.97</v>
      </c>
      <c r="D32" s="46">
        <v>552350791</v>
      </c>
      <c r="E32" s="47">
        <f t="shared" si="0"/>
        <v>761894.68667669001</v>
      </c>
      <c r="F32" s="20"/>
      <c r="G32" s="20"/>
      <c r="H32" s="22"/>
      <c r="I32" s="23"/>
      <c r="J32" s="24"/>
      <c r="K32" s="25"/>
      <c r="L32" s="25"/>
      <c r="M32" s="25"/>
      <c r="N32" s="25"/>
      <c r="O32" s="25"/>
      <c r="P32" s="25"/>
      <c r="Q32" s="14"/>
      <c r="R32" s="14"/>
    </row>
    <row r="33" spans="1:18" x14ac:dyDescent="0.15">
      <c r="A33" s="1" t="s">
        <v>98</v>
      </c>
      <c r="B33" s="2" t="s">
        <v>99</v>
      </c>
      <c r="C33" s="18">
        <v>2067.17</v>
      </c>
      <c r="D33" s="46">
        <v>1570950033</v>
      </c>
      <c r="E33" s="47">
        <f t="shared" si="0"/>
        <v>759952.02765133011</v>
      </c>
      <c r="F33" s="20"/>
      <c r="G33" s="20"/>
      <c r="H33" s="22"/>
      <c r="I33" s="23"/>
      <c r="J33" s="24"/>
      <c r="K33" s="25"/>
      <c r="L33" s="25"/>
      <c r="M33" s="25"/>
      <c r="N33" s="25"/>
      <c r="O33" s="25"/>
      <c r="P33" s="25"/>
      <c r="Q33" s="14"/>
      <c r="R33" s="14"/>
    </row>
    <row r="34" spans="1:18" x14ac:dyDescent="0.15">
      <c r="A34" s="1" t="s">
        <v>2</v>
      </c>
      <c r="B34" s="2" t="s">
        <v>3</v>
      </c>
      <c r="C34" s="18">
        <v>24604.81</v>
      </c>
      <c r="D34" s="46">
        <v>18247273037</v>
      </c>
      <c r="E34" s="47">
        <f t="shared" ref="E34:E65" si="1">D34/C34</f>
        <v>741614.05989316723</v>
      </c>
      <c r="F34" s="20"/>
      <c r="G34" s="20"/>
      <c r="H34" s="22"/>
      <c r="I34" s="23"/>
      <c r="J34" s="24"/>
      <c r="K34" s="25"/>
      <c r="L34" s="25"/>
      <c r="M34" s="25"/>
      <c r="N34" s="25"/>
      <c r="O34" s="25"/>
      <c r="P34" s="25"/>
      <c r="Q34" s="14"/>
      <c r="R34" s="14"/>
    </row>
    <row r="35" spans="1:18" x14ac:dyDescent="0.15">
      <c r="A35" s="1" t="s">
        <v>198</v>
      </c>
      <c r="B35" s="2" t="s">
        <v>199</v>
      </c>
      <c r="C35" s="18">
        <v>94.04</v>
      </c>
      <c r="D35" s="46">
        <v>69567951</v>
      </c>
      <c r="E35" s="47">
        <f t="shared" si="1"/>
        <v>739769.78945129726</v>
      </c>
      <c r="F35" s="20"/>
      <c r="G35" s="20"/>
      <c r="H35" s="22"/>
      <c r="I35" s="23"/>
      <c r="J35" s="24"/>
      <c r="K35" s="25"/>
      <c r="L35" s="25"/>
      <c r="M35" s="25"/>
      <c r="N35" s="25"/>
      <c r="O35" s="25"/>
      <c r="P35" s="25"/>
      <c r="Q35" s="14"/>
      <c r="R35" s="14"/>
    </row>
    <row r="36" spans="1:18" x14ac:dyDescent="0.15">
      <c r="A36" s="1" t="s">
        <v>16</v>
      </c>
      <c r="B36" s="2" t="s">
        <v>17</v>
      </c>
      <c r="C36" s="18">
        <v>1125.17</v>
      </c>
      <c r="D36" s="46">
        <v>818838874</v>
      </c>
      <c r="E36" s="47">
        <f t="shared" si="1"/>
        <v>727746.8062603873</v>
      </c>
      <c r="F36" s="20"/>
      <c r="G36" s="20"/>
      <c r="H36" s="22"/>
      <c r="I36" s="23"/>
      <c r="J36" s="24"/>
      <c r="K36" s="25"/>
      <c r="L36" s="25"/>
      <c r="M36" s="25"/>
      <c r="N36" s="25"/>
      <c r="O36" s="25"/>
      <c r="P36" s="25"/>
      <c r="Q36" s="14"/>
      <c r="R36" s="14"/>
    </row>
    <row r="37" spans="1:18" x14ac:dyDescent="0.15">
      <c r="A37" s="1" t="s">
        <v>114</v>
      </c>
      <c r="B37" s="2" t="s">
        <v>115</v>
      </c>
      <c r="C37" s="18">
        <v>1187.46</v>
      </c>
      <c r="D37" s="46">
        <v>833945564</v>
      </c>
      <c r="E37" s="47">
        <f t="shared" si="1"/>
        <v>702293.60483721551</v>
      </c>
      <c r="F37" s="20"/>
      <c r="G37" s="20"/>
      <c r="H37" s="22"/>
      <c r="I37" s="23"/>
      <c r="J37" s="24"/>
      <c r="K37" s="25"/>
      <c r="L37" s="25"/>
      <c r="M37" s="25"/>
      <c r="N37" s="25"/>
      <c r="O37" s="25"/>
      <c r="P37" s="25"/>
      <c r="Q37" s="14"/>
      <c r="R37" s="14"/>
    </row>
    <row r="38" spans="1:18" x14ac:dyDescent="0.15">
      <c r="A38" s="1" t="s">
        <v>10</v>
      </c>
      <c r="B38" s="2" t="s">
        <v>11</v>
      </c>
      <c r="C38" s="18">
        <v>240.15</v>
      </c>
      <c r="D38" s="46">
        <v>167219890</v>
      </c>
      <c r="E38" s="47">
        <f t="shared" si="1"/>
        <v>696314.34520091605</v>
      </c>
      <c r="F38" s="20"/>
      <c r="G38" s="20"/>
      <c r="H38" s="22"/>
      <c r="I38" s="23"/>
      <c r="J38" s="24"/>
      <c r="K38" s="25"/>
      <c r="L38" s="25"/>
      <c r="M38" s="25"/>
      <c r="N38" s="25"/>
      <c r="O38" s="25"/>
      <c r="P38" s="25"/>
      <c r="Q38" s="14"/>
      <c r="R38" s="14"/>
    </row>
    <row r="39" spans="1:18" x14ac:dyDescent="0.15">
      <c r="A39" s="1" t="s">
        <v>90</v>
      </c>
      <c r="B39" s="2" t="s">
        <v>91</v>
      </c>
      <c r="C39" s="18">
        <v>393.76</v>
      </c>
      <c r="D39" s="46">
        <v>270045313</v>
      </c>
      <c r="E39" s="47">
        <f t="shared" si="1"/>
        <v>685811.94890288496</v>
      </c>
      <c r="F39" s="20"/>
      <c r="G39" s="20"/>
      <c r="H39" s="22"/>
      <c r="I39" s="23"/>
      <c r="J39" s="24"/>
      <c r="K39" s="25"/>
      <c r="L39" s="25"/>
      <c r="M39" s="25"/>
      <c r="N39" s="25"/>
      <c r="O39" s="25"/>
      <c r="P39" s="25"/>
      <c r="Q39" s="14"/>
      <c r="R39" s="14"/>
    </row>
    <row r="40" spans="1:18" x14ac:dyDescent="0.15">
      <c r="A40" s="1" t="s">
        <v>180</v>
      </c>
      <c r="B40" s="2" t="s">
        <v>181</v>
      </c>
      <c r="C40" s="18">
        <v>295.45999999999998</v>
      </c>
      <c r="D40" s="46">
        <v>198334355</v>
      </c>
      <c r="E40" s="47">
        <f t="shared" si="1"/>
        <v>671273.11649631092</v>
      </c>
      <c r="F40" s="20"/>
      <c r="G40" s="20"/>
      <c r="H40" s="22"/>
      <c r="I40" s="23"/>
      <c r="J40" s="24"/>
      <c r="K40" s="25"/>
      <c r="L40" s="25"/>
      <c r="M40" s="25"/>
      <c r="N40" s="25"/>
      <c r="O40" s="25"/>
      <c r="P40" s="25"/>
      <c r="Q40" s="14"/>
      <c r="R40" s="14"/>
    </row>
    <row r="41" spans="1:18" x14ac:dyDescent="0.15">
      <c r="A41" s="1" t="s">
        <v>108</v>
      </c>
      <c r="B41" s="2" t="s">
        <v>109</v>
      </c>
      <c r="C41" s="18">
        <v>124.84</v>
      </c>
      <c r="D41" s="46">
        <v>83054926</v>
      </c>
      <c r="E41" s="47">
        <f t="shared" si="1"/>
        <v>665290.98045498237</v>
      </c>
      <c r="F41" s="20"/>
      <c r="G41" s="20"/>
      <c r="H41" s="22"/>
      <c r="I41" s="23"/>
      <c r="J41" s="24"/>
      <c r="K41" s="25"/>
      <c r="L41" s="25"/>
      <c r="M41" s="25"/>
      <c r="N41" s="25"/>
      <c r="O41" s="25"/>
      <c r="P41" s="25"/>
      <c r="Q41" s="14"/>
      <c r="R41" s="14"/>
    </row>
    <row r="42" spans="1:18" x14ac:dyDescent="0.15">
      <c r="A42" s="1" t="s">
        <v>50</v>
      </c>
      <c r="B42" s="2" t="s">
        <v>51</v>
      </c>
      <c r="C42" s="18">
        <v>1325.74</v>
      </c>
      <c r="D42" s="46">
        <v>873990208</v>
      </c>
      <c r="E42" s="47">
        <f t="shared" si="1"/>
        <v>659247.06805255928</v>
      </c>
      <c r="F42" s="20"/>
      <c r="G42" s="20"/>
      <c r="H42" s="22"/>
      <c r="I42" s="23"/>
      <c r="J42" s="24"/>
      <c r="K42" s="25"/>
      <c r="L42" s="25"/>
      <c r="M42" s="25"/>
      <c r="N42" s="25"/>
      <c r="O42" s="25"/>
      <c r="P42" s="25"/>
      <c r="Q42" s="14"/>
      <c r="R42" s="14"/>
    </row>
    <row r="43" spans="1:18" x14ac:dyDescent="0.15">
      <c r="A43" s="1" t="s">
        <v>134</v>
      </c>
      <c r="B43" s="2" t="s">
        <v>135</v>
      </c>
      <c r="C43" s="18">
        <v>2227.98</v>
      </c>
      <c r="D43" s="46">
        <v>1418225501</v>
      </c>
      <c r="E43" s="47">
        <f t="shared" si="1"/>
        <v>636552.16878068924</v>
      </c>
      <c r="F43" s="20"/>
      <c r="G43" s="20"/>
      <c r="H43" s="22"/>
      <c r="I43" s="23"/>
      <c r="J43" s="24"/>
      <c r="K43" s="25"/>
      <c r="L43" s="25"/>
      <c r="M43" s="25"/>
      <c r="N43" s="25"/>
      <c r="O43" s="25"/>
      <c r="P43" s="25"/>
      <c r="Q43" s="14"/>
      <c r="R43" s="14"/>
    </row>
    <row r="44" spans="1:18" x14ac:dyDescent="0.15">
      <c r="A44" s="1" t="s">
        <v>74</v>
      </c>
      <c r="B44" s="2" t="s">
        <v>75</v>
      </c>
      <c r="C44" s="18">
        <v>158.97999999999999</v>
      </c>
      <c r="D44" s="46">
        <v>101105456</v>
      </c>
      <c r="E44" s="47">
        <f t="shared" si="1"/>
        <v>635963.36646119016</v>
      </c>
      <c r="F44" s="20"/>
      <c r="G44" s="20"/>
      <c r="H44" s="22"/>
      <c r="I44" s="23"/>
      <c r="J44" s="24"/>
      <c r="K44" s="25"/>
      <c r="L44" s="25"/>
      <c r="M44" s="25"/>
      <c r="N44" s="25"/>
      <c r="O44" s="25"/>
      <c r="P44" s="25"/>
      <c r="Q44" s="14"/>
      <c r="R44" s="14"/>
    </row>
    <row r="45" spans="1:18" x14ac:dyDescent="0.15">
      <c r="A45" s="1" t="s">
        <v>172</v>
      </c>
      <c r="B45" s="2" t="s">
        <v>173</v>
      </c>
      <c r="C45" s="18">
        <v>88.8</v>
      </c>
      <c r="D45" s="46">
        <v>55031505</v>
      </c>
      <c r="E45" s="47">
        <f t="shared" si="1"/>
        <v>619724.15540540544</v>
      </c>
      <c r="F45" s="20"/>
      <c r="G45" s="20"/>
      <c r="H45" s="22"/>
      <c r="I45" s="23"/>
      <c r="J45" s="24"/>
      <c r="K45" s="25"/>
      <c r="L45" s="25"/>
      <c r="M45" s="25"/>
      <c r="N45" s="25"/>
      <c r="O45" s="25"/>
      <c r="P45" s="25"/>
      <c r="Q45" s="14"/>
      <c r="R45" s="14"/>
    </row>
    <row r="46" spans="1:18" x14ac:dyDescent="0.15">
      <c r="A46" s="1" t="s">
        <v>136</v>
      </c>
      <c r="B46" s="2" t="s">
        <v>137</v>
      </c>
      <c r="C46" s="18">
        <v>290.98</v>
      </c>
      <c r="D46" s="46">
        <v>173880484</v>
      </c>
      <c r="E46" s="47">
        <f t="shared" si="1"/>
        <v>597568.50642655848</v>
      </c>
      <c r="F46" s="20"/>
      <c r="G46" s="20"/>
      <c r="H46" s="22"/>
      <c r="I46" s="23"/>
      <c r="J46" s="24"/>
      <c r="K46" s="25"/>
      <c r="L46" s="25"/>
      <c r="M46" s="25"/>
      <c r="N46" s="25"/>
      <c r="O46" s="25"/>
      <c r="P46" s="25"/>
      <c r="Q46" s="14"/>
      <c r="R46" s="14"/>
    </row>
    <row r="47" spans="1:18" x14ac:dyDescent="0.15">
      <c r="A47" s="1" t="s">
        <v>138</v>
      </c>
      <c r="B47" s="2" t="s">
        <v>139</v>
      </c>
      <c r="C47" s="18">
        <v>219.33</v>
      </c>
      <c r="D47" s="46">
        <v>130492251</v>
      </c>
      <c r="E47" s="47">
        <f t="shared" si="1"/>
        <v>594958.51456709066</v>
      </c>
      <c r="F47" s="20"/>
      <c r="G47" s="20"/>
      <c r="H47" s="22"/>
      <c r="I47" s="23"/>
      <c r="J47" s="24"/>
      <c r="K47" s="25"/>
      <c r="L47" s="25"/>
      <c r="M47" s="25"/>
      <c r="N47" s="25"/>
      <c r="O47" s="25"/>
      <c r="P47" s="25"/>
      <c r="Q47" s="14"/>
      <c r="R47" s="14"/>
    </row>
    <row r="48" spans="1:18" x14ac:dyDescent="0.15">
      <c r="A48" s="1" t="s">
        <v>128</v>
      </c>
      <c r="B48" s="2" t="s">
        <v>129</v>
      </c>
      <c r="C48" s="18">
        <v>4144.6000000000004</v>
      </c>
      <c r="D48" s="46">
        <v>2432332664</v>
      </c>
      <c r="E48" s="47">
        <f t="shared" si="1"/>
        <v>586867.89171452005</v>
      </c>
      <c r="F48" s="20"/>
      <c r="G48" s="20"/>
      <c r="H48" s="22"/>
      <c r="I48" s="23"/>
      <c r="J48" s="24"/>
      <c r="K48" s="25"/>
      <c r="L48" s="25"/>
      <c r="M48" s="25"/>
      <c r="N48" s="25"/>
      <c r="O48" s="25"/>
      <c r="P48" s="25"/>
      <c r="Q48" s="14"/>
      <c r="R48" s="14"/>
    </row>
    <row r="49" spans="1:18" x14ac:dyDescent="0.15">
      <c r="A49" s="1" t="s">
        <v>168</v>
      </c>
      <c r="B49" s="2" t="s">
        <v>169</v>
      </c>
      <c r="C49" s="18">
        <v>4540.51</v>
      </c>
      <c r="D49" s="46">
        <v>2637162823</v>
      </c>
      <c r="E49" s="47">
        <f t="shared" si="1"/>
        <v>580807.62359294435</v>
      </c>
      <c r="F49" s="20"/>
      <c r="G49" s="20"/>
      <c r="H49" s="22"/>
      <c r="I49" s="23"/>
      <c r="J49" s="24"/>
      <c r="K49" s="25"/>
      <c r="L49" s="25"/>
      <c r="M49" s="25"/>
      <c r="N49" s="25"/>
      <c r="O49" s="25"/>
      <c r="P49" s="25"/>
      <c r="Q49" s="14"/>
      <c r="R49" s="14"/>
    </row>
    <row r="50" spans="1:18" x14ac:dyDescent="0.15">
      <c r="A50" s="1" t="s">
        <v>140</v>
      </c>
      <c r="B50" s="2" t="s">
        <v>141</v>
      </c>
      <c r="C50" s="18">
        <v>421.2</v>
      </c>
      <c r="D50" s="46">
        <v>244230750</v>
      </c>
      <c r="E50" s="47">
        <f t="shared" si="1"/>
        <v>579845.0854700855</v>
      </c>
      <c r="F50" s="20"/>
      <c r="G50" s="20"/>
      <c r="H50" s="22"/>
      <c r="I50" s="23"/>
      <c r="J50" s="24"/>
      <c r="K50" s="25"/>
      <c r="L50" s="25"/>
      <c r="M50" s="25"/>
      <c r="N50" s="25"/>
      <c r="O50" s="25"/>
      <c r="P50" s="25"/>
      <c r="Q50" s="14"/>
      <c r="R50" s="14"/>
    </row>
    <row r="51" spans="1:18" x14ac:dyDescent="0.15">
      <c r="A51" s="1" t="s">
        <v>142</v>
      </c>
      <c r="B51" s="2" t="s">
        <v>143</v>
      </c>
      <c r="C51" s="18">
        <v>243.9</v>
      </c>
      <c r="D51" s="46">
        <v>140545783</v>
      </c>
      <c r="E51" s="47">
        <f t="shared" si="1"/>
        <v>576243.47273472731</v>
      </c>
      <c r="F51" s="20"/>
      <c r="G51" s="20"/>
      <c r="H51" s="22"/>
      <c r="I51" s="23"/>
      <c r="J51" s="24"/>
      <c r="K51" s="25"/>
      <c r="L51" s="25"/>
      <c r="M51" s="25"/>
      <c r="N51" s="25"/>
      <c r="O51" s="25"/>
      <c r="P51" s="25"/>
      <c r="Q51" s="14"/>
      <c r="R51" s="14"/>
    </row>
    <row r="52" spans="1:18" x14ac:dyDescent="0.15">
      <c r="A52" s="1" t="s">
        <v>38</v>
      </c>
      <c r="B52" s="2" t="s">
        <v>39</v>
      </c>
      <c r="C52" s="18">
        <v>201.72</v>
      </c>
      <c r="D52" s="46">
        <v>115780664</v>
      </c>
      <c r="E52" s="47">
        <f t="shared" si="1"/>
        <v>573967.20206226455</v>
      </c>
      <c r="F52" s="20"/>
      <c r="G52" s="20"/>
      <c r="H52" s="22"/>
      <c r="I52" s="23"/>
      <c r="J52" s="24"/>
      <c r="K52" s="25"/>
      <c r="L52" s="25"/>
      <c r="M52" s="25"/>
      <c r="N52" s="25"/>
      <c r="O52" s="25"/>
      <c r="P52" s="25"/>
      <c r="Q52" s="14"/>
      <c r="R52" s="14"/>
    </row>
    <row r="53" spans="1:18" x14ac:dyDescent="0.15">
      <c r="A53" s="1" t="s">
        <v>190</v>
      </c>
      <c r="B53" s="2" t="s">
        <v>191</v>
      </c>
      <c r="C53" s="18">
        <v>1425.9</v>
      </c>
      <c r="D53" s="46">
        <v>798058194</v>
      </c>
      <c r="E53" s="47">
        <f t="shared" si="1"/>
        <v>559687.35114664421</v>
      </c>
      <c r="F53" s="20"/>
      <c r="G53" s="20"/>
      <c r="H53" s="22"/>
      <c r="I53" s="23"/>
      <c r="J53" s="24"/>
      <c r="K53" s="25"/>
      <c r="L53" s="25"/>
      <c r="M53" s="25"/>
      <c r="N53" s="25"/>
      <c r="O53" s="25"/>
      <c r="P53" s="25"/>
      <c r="Q53" s="14"/>
      <c r="R53" s="14"/>
    </row>
    <row r="54" spans="1:18" x14ac:dyDescent="0.15">
      <c r="A54" s="1" t="s">
        <v>218</v>
      </c>
      <c r="B54" s="2" t="s">
        <v>219</v>
      </c>
      <c r="C54" s="18">
        <v>300.8</v>
      </c>
      <c r="D54" s="46">
        <v>160757106</v>
      </c>
      <c r="E54" s="47">
        <f t="shared" si="1"/>
        <v>534431.86835106381</v>
      </c>
      <c r="F54" s="20"/>
      <c r="G54" s="20"/>
      <c r="H54" s="22"/>
      <c r="I54" s="23"/>
      <c r="J54" s="24"/>
      <c r="K54" s="25"/>
      <c r="L54" s="25"/>
      <c r="M54" s="25"/>
      <c r="N54" s="25"/>
      <c r="O54" s="25"/>
      <c r="P54" s="25"/>
      <c r="Q54" s="14"/>
      <c r="R54" s="14"/>
    </row>
    <row r="55" spans="1:18" x14ac:dyDescent="0.15">
      <c r="A55" s="1" t="s">
        <v>106</v>
      </c>
      <c r="B55" s="2" t="s">
        <v>107</v>
      </c>
      <c r="C55" s="18">
        <v>314.64999999999998</v>
      </c>
      <c r="D55" s="46">
        <v>167760940</v>
      </c>
      <c r="E55" s="47">
        <f t="shared" si="1"/>
        <v>533166.82027649775</v>
      </c>
      <c r="F55" s="20"/>
      <c r="G55" s="20"/>
      <c r="H55" s="22"/>
      <c r="I55" s="23"/>
      <c r="J55" s="24"/>
      <c r="K55" s="25"/>
      <c r="L55" s="25"/>
      <c r="M55" s="25"/>
      <c r="N55" s="25"/>
      <c r="O55" s="25"/>
      <c r="P55" s="25"/>
      <c r="Q55" s="14"/>
      <c r="R55" s="14"/>
    </row>
    <row r="56" spans="1:18" x14ac:dyDescent="0.15">
      <c r="A56" s="1" t="s">
        <v>196</v>
      </c>
      <c r="B56" s="2" t="s">
        <v>197</v>
      </c>
      <c r="C56" s="18">
        <v>1024.5899999999999</v>
      </c>
      <c r="D56" s="46">
        <v>533860367</v>
      </c>
      <c r="E56" s="47">
        <f t="shared" si="1"/>
        <v>521047.8015596483</v>
      </c>
      <c r="F56" s="20"/>
      <c r="G56" s="20"/>
      <c r="H56" s="22"/>
      <c r="I56" s="23"/>
      <c r="J56" s="24"/>
      <c r="K56" s="25"/>
      <c r="L56" s="25"/>
      <c r="M56" s="25"/>
      <c r="N56" s="25"/>
      <c r="O56" s="25"/>
      <c r="P56" s="25"/>
      <c r="Q56" s="14"/>
      <c r="R56" s="14"/>
    </row>
    <row r="57" spans="1:18" x14ac:dyDescent="0.15">
      <c r="A57" s="1" t="s">
        <v>12</v>
      </c>
      <c r="B57" s="2" t="s">
        <v>13</v>
      </c>
      <c r="C57" s="18">
        <v>1252.26</v>
      </c>
      <c r="D57" s="46">
        <v>648581916</v>
      </c>
      <c r="E57" s="47">
        <f t="shared" si="1"/>
        <v>517929.1169565426</v>
      </c>
      <c r="F57" s="20"/>
      <c r="G57" s="20"/>
      <c r="H57" s="22"/>
      <c r="I57" s="23"/>
      <c r="J57" s="24"/>
      <c r="K57" s="25"/>
      <c r="L57" s="25"/>
      <c r="M57" s="25"/>
      <c r="N57" s="25"/>
      <c r="O57" s="25"/>
      <c r="P57" s="25"/>
      <c r="Q57" s="14"/>
      <c r="R57" s="14"/>
    </row>
    <row r="58" spans="1:18" x14ac:dyDescent="0.15">
      <c r="A58" s="1" t="s">
        <v>200</v>
      </c>
      <c r="B58" s="2" t="s">
        <v>201</v>
      </c>
      <c r="C58" s="18">
        <v>476.28</v>
      </c>
      <c r="D58" s="46">
        <v>245505580</v>
      </c>
      <c r="E58" s="47">
        <f t="shared" si="1"/>
        <v>515464.81061560428</v>
      </c>
      <c r="F58" s="20"/>
      <c r="G58" s="20"/>
      <c r="H58" s="22"/>
      <c r="I58" s="23"/>
      <c r="J58" s="24"/>
      <c r="K58" s="25"/>
      <c r="L58" s="25"/>
      <c r="M58" s="25"/>
      <c r="N58" s="25"/>
      <c r="O58" s="25"/>
      <c r="P58" s="25"/>
      <c r="Q58" s="14"/>
      <c r="R58" s="14"/>
    </row>
    <row r="59" spans="1:18" x14ac:dyDescent="0.15">
      <c r="A59" s="1" t="s">
        <v>220</v>
      </c>
      <c r="B59" s="2" t="s">
        <v>221</v>
      </c>
      <c r="C59" s="18">
        <v>311.67</v>
      </c>
      <c r="D59" s="46">
        <v>159610056</v>
      </c>
      <c r="E59" s="47">
        <f t="shared" si="1"/>
        <v>512112.34960053902</v>
      </c>
      <c r="F59" s="20"/>
      <c r="G59" s="20"/>
      <c r="H59" s="22"/>
      <c r="I59" s="23"/>
      <c r="J59" s="24"/>
      <c r="K59" s="25"/>
      <c r="L59" s="25"/>
      <c r="M59" s="27"/>
      <c r="N59" s="27"/>
      <c r="O59" s="28"/>
      <c r="P59" s="28"/>
      <c r="Q59" s="14"/>
      <c r="R59" s="14"/>
    </row>
    <row r="60" spans="1:18" x14ac:dyDescent="0.15">
      <c r="A60" s="1" t="s">
        <v>18</v>
      </c>
      <c r="B60" s="2" t="s">
        <v>19</v>
      </c>
      <c r="C60" s="18">
        <v>908.81</v>
      </c>
      <c r="D60" s="46">
        <v>451904909</v>
      </c>
      <c r="E60" s="47">
        <f t="shared" si="1"/>
        <v>497249.04985640565</v>
      </c>
      <c r="F60" s="20"/>
      <c r="G60" s="20"/>
      <c r="H60" s="22"/>
      <c r="I60" s="23"/>
      <c r="J60" s="24"/>
      <c r="K60" s="25"/>
      <c r="L60" s="25"/>
      <c r="M60" s="27"/>
      <c r="N60" s="27"/>
      <c r="O60" s="28"/>
      <c r="P60" s="28"/>
      <c r="Q60" s="14"/>
      <c r="R60" s="14"/>
    </row>
    <row r="61" spans="1:18" x14ac:dyDescent="0.15">
      <c r="A61" s="1" t="s">
        <v>208</v>
      </c>
      <c r="B61" s="2" t="s">
        <v>209</v>
      </c>
      <c r="C61" s="18">
        <v>1252.32</v>
      </c>
      <c r="D61" s="46">
        <v>591690207</v>
      </c>
      <c r="E61" s="47">
        <f t="shared" si="1"/>
        <v>472475.25153315451</v>
      </c>
      <c r="F61" s="20"/>
      <c r="G61" s="20"/>
      <c r="H61" s="22"/>
      <c r="I61" s="23"/>
      <c r="J61" s="24"/>
      <c r="K61" s="25"/>
      <c r="L61" s="25"/>
      <c r="M61" s="25"/>
      <c r="N61" s="25"/>
      <c r="O61" s="25"/>
      <c r="P61" s="25"/>
      <c r="Q61" s="14"/>
      <c r="R61" s="14"/>
    </row>
    <row r="62" spans="1:18" x14ac:dyDescent="0.15">
      <c r="A62" s="1" t="s">
        <v>152</v>
      </c>
      <c r="B62" s="2" t="s">
        <v>153</v>
      </c>
      <c r="C62" s="18">
        <v>424.03</v>
      </c>
      <c r="D62" s="46">
        <v>199826192</v>
      </c>
      <c r="E62" s="47">
        <f t="shared" si="1"/>
        <v>471254.84517604887</v>
      </c>
      <c r="F62" s="20"/>
      <c r="G62" s="20"/>
      <c r="H62" s="22"/>
      <c r="I62" s="23"/>
      <c r="J62" s="24"/>
      <c r="K62" s="25"/>
      <c r="L62" s="25"/>
      <c r="M62" s="25"/>
      <c r="N62" s="25"/>
      <c r="O62" s="25"/>
      <c r="P62" s="25"/>
      <c r="Q62" s="14"/>
      <c r="R62" s="14"/>
    </row>
    <row r="63" spans="1:18" x14ac:dyDescent="0.15">
      <c r="A63" s="1" t="s">
        <v>82</v>
      </c>
      <c r="B63" s="2" t="s">
        <v>83</v>
      </c>
      <c r="C63" s="18">
        <v>1162.1300000000001</v>
      </c>
      <c r="D63" s="46">
        <v>542614417</v>
      </c>
      <c r="E63" s="47">
        <f t="shared" si="1"/>
        <v>466913.69898376253</v>
      </c>
      <c r="F63" s="20"/>
      <c r="G63" s="20"/>
      <c r="H63" s="22"/>
      <c r="I63" s="23"/>
      <c r="J63" s="24"/>
      <c r="K63" s="25"/>
      <c r="L63" s="25"/>
      <c r="M63" s="25"/>
      <c r="N63" s="25"/>
      <c r="O63" s="25"/>
      <c r="P63" s="25"/>
      <c r="Q63" s="14"/>
      <c r="R63" s="14"/>
    </row>
    <row r="64" spans="1:18" x14ac:dyDescent="0.15">
      <c r="A64" s="1" t="s">
        <v>4</v>
      </c>
      <c r="B64" s="2" t="s">
        <v>5</v>
      </c>
      <c r="C64" s="18">
        <v>36503.339999999997</v>
      </c>
      <c r="D64" s="46">
        <v>16829596520</v>
      </c>
      <c r="E64" s="47">
        <f t="shared" si="1"/>
        <v>461042.64760430146</v>
      </c>
      <c r="F64" s="20"/>
      <c r="G64" s="20"/>
      <c r="H64" s="22"/>
      <c r="I64" s="23"/>
      <c r="J64" s="24"/>
      <c r="K64" s="25"/>
      <c r="L64" s="25"/>
      <c r="M64" s="25"/>
      <c r="N64" s="25"/>
      <c r="O64" s="25"/>
      <c r="P64" s="25"/>
      <c r="Q64" s="14"/>
      <c r="R64" s="14"/>
    </row>
    <row r="65" spans="1:18" x14ac:dyDescent="0.15">
      <c r="A65" s="1" t="s">
        <v>130</v>
      </c>
      <c r="B65" s="2" t="s">
        <v>131</v>
      </c>
      <c r="C65" s="18">
        <v>5497.52</v>
      </c>
      <c r="D65" s="46">
        <v>2532662610</v>
      </c>
      <c r="E65" s="47">
        <f t="shared" si="1"/>
        <v>460691.84104832722</v>
      </c>
      <c r="F65" s="20"/>
      <c r="G65" s="20"/>
      <c r="H65" s="22"/>
      <c r="I65" s="23"/>
      <c r="J65" s="24"/>
      <c r="K65" s="25"/>
      <c r="L65" s="25"/>
      <c r="M65" s="25"/>
      <c r="N65" s="25"/>
      <c r="O65" s="25"/>
      <c r="P65" s="25"/>
      <c r="Q65" s="14"/>
      <c r="R65" s="14"/>
    </row>
    <row r="66" spans="1:18" x14ac:dyDescent="0.15">
      <c r="A66" s="1" t="s">
        <v>60</v>
      </c>
      <c r="B66" s="2" t="s">
        <v>61</v>
      </c>
      <c r="C66" s="18">
        <v>455.52</v>
      </c>
      <c r="D66" s="46">
        <v>207822357</v>
      </c>
      <c r="E66" s="47">
        <f t="shared" ref="E66:E97" si="2">D66/C66</f>
        <v>456231.02608008432</v>
      </c>
      <c r="F66" s="20"/>
      <c r="G66" s="20"/>
      <c r="H66" s="22"/>
      <c r="I66" s="23"/>
      <c r="J66" s="24"/>
      <c r="K66" s="25"/>
      <c r="L66" s="25"/>
      <c r="M66" s="25"/>
      <c r="N66" s="25"/>
      <c r="O66" s="25"/>
      <c r="P66" s="25"/>
      <c r="Q66" s="14"/>
      <c r="R66" s="14"/>
    </row>
    <row r="67" spans="1:18" x14ac:dyDescent="0.15">
      <c r="A67" s="1" t="s">
        <v>214</v>
      </c>
      <c r="B67" s="2" t="s">
        <v>215</v>
      </c>
      <c r="C67" s="18">
        <v>325.12</v>
      </c>
      <c r="D67" s="46">
        <v>146810032</v>
      </c>
      <c r="E67" s="47">
        <f t="shared" si="2"/>
        <v>451556.44685039367</v>
      </c>
      <c r="F67" s="20"/>
      <c r="G67" s="20"/>
      <c r="H67" s="22"/>
      <c r="I67" s="23"/>
      <c r="J67" s="24"/>
      <c r="K67" s="25"/>
      <c r="L67" s="25"/>
      <c r="M67" s="25"/>
      <c r="N67" s="25"/>
      <c r="O67" s="25"/>
      <c r="P67" s="25"/>
      <c r="Q67" s="14"/>
      <c r="R67" s="14"/>
    </row>
    <row r="68" spans="1:18" x14ac:dyDescent="0.15">
      <c r="A68" s="1" t="s">
        <v>186</v>
      </c>
      <c r="B68" s="2" t="s">
        <v>187</v>
      </c>
      <c r="C68" s="18">
        <v>945.3</v>
      </c>
      <c r="D68" s="46">
        <v>408267079</v>
      </c>
      <c r="E68" s="47">
        <f t="shared" si="2"/>
        <v>431891.54659896332</v>
      </c>
      <c r="F68" s="20"/>
      <c r="G68" s="20"/>
      <c r="H68" s="22"/>
      <c r="I68" s="23"/>
      <c r="J68" s="24"/>
      <c r="K68" s="25"/>
      <c r="L68" s="25"/>
      <c r="M68" s="25"/>
      <c r="N68" s="25"/>
      <c r="O68" s="25"/>
      <c r="P68" s="25"/>
      <c r="Q68" s="14"/>
      <c r="R68" s="14"/>
    </row>
    <row r="69" spans="1:18" x14ac:dyDescent="0.15">
      <c r="A69" s="1" t="s">
        <v>110</v>
      </c>
      <c r="B69" s="2" t="s">
        <v>111</v>
      </c>
      <c r="C69" s="18">
        <v>386</v>
      </c>
      <c r="D69" s="46">
        <v>153263621</v>
      </c>
      <c r="E69" s="47">
        <f t="shared" si="2"/>
        <v>397056.0129533679</v>
      </c>
      <c r="F69" s="20"/>
      <c r="G69" s="20"/>
      <c r="H69" s="22"/>
      <c r="I69" s="23"/>
      <c r="J69" s="24"/>
      <c r="K69" s="25"/>
      <c r="L69" s="25"/>
      <c r="M69" s="25"/>
      <c r="N69" s="25"/>
      <c r="O69" s="25"/>
      <c r="P69" s="25"/>
      <c r="Q69" s="14"/>
      <c r="R69" s="14"/>
    </row>
    <row r="70" spans="1:18" x14ac:dyDescent="0.15">
      <c r="A70" s="1" t="s">
        <v>100</v>
      </c>
      <c r="B70" s="2" t="s">
        <v>101</v>
      </c>
      <c r="C70" s="18">
        <v>2287.89</v>
      </c>
      <c r="D70" s="46">
        <v>897794402</v>
      </c>
      <c r="E70" s="47">
        <f t="shared" si="2"/>
        <v>392411.52415544458</v>
      </c>
      <c r="F70" s="20"/>
      <c r="G70" s="20"/>
      <c r="H70" s="22"/>
      <c r="I70" s="23"/>
      <c r="J70" s="24"/>
      <c r="K70" s="25"/>
      <c r="L70" s="25"/>
      <c r="M70" s="25"/>
      <c r="N70" s="25"/>
      <c r="O70" s="25"/>
      <c r="P70" s="25"/>
      <c r="Q70" s="14"/>
      <c r="R70" s="14"/>
    </row>
    <row r="71" spans="1:18" x14ac:dyDescent="0.15">
      <c r="A71" s="1" t="s">
        <v>124</v>
      </c>
      <c r="B71" s="2" t="s">
        <v>125</v>
      </c>
      <c r="C71" s="18">
        <v>565.9</v>
      </c>
      <c r="D71" s="46">
        <v>219494027</v>
      </c>
      <c r="E71" s="47">
        <f t="shared" si="2"/>
        <v>387867.16204276378</v>
      </c>
      <c r="F71" s="20"/>
      <c r="G71" s="20"/>
      <c r="H71" s="22"/>
      <c r="I71" s="23"/>
      <c r="J71" s="24"/>
      <c r="K71" s="25"/>
      <c r="L71" s="25"/>
      <c r="M71" s="25"/>
      <c r="N71" s="25"/>
      <c r="O71" s="25"/>
      <c r="P71" s="25"/>
      <c r="Q71" s="14"/>
      <c r="R71" s="14"/>
    </row>
    <row r="72" spans="1:18" x14ac:dyDescent="0.15">
      <c r="A72" s="1" t="s">
        <v>52</v>
      </c>
      <c r="B72" s="2" t="s">
        <v>53</v>
      </c>
      <c r="C72" s="18">
        <v>420.88</v>
      </c>
      <c r="D72" s="46">
        <v>159077401</v>
      </c>
      <c r="E72" s="47">
        <f t="shared" si="2"/>
        <v>377963.79252993729</v>
      </c>
      <c r="F72" s="20"/>
      <c r="G72" s="20"/>
      <c r="H72" s="22"/>
      <c r="I72" s="23"/>
      <c r="J72" s="24"/>
      <c r="K72" s="25"/>
      <c r="L72" s="25"/>
      <c r="M72" s="25"/>
      <c r="N72" s="25"/>
      <c r="O72" s="25"/>
      <c r="P72" s="25"/>
      <c r="Q72" s="14"/>
      <c r="R72" s="14"/>
    </row>
    <row r="73" spans="1:18" x14ac:dyDescent="0.15">
      <c r="A73" s="1" t="s">
        <v>160</v>
      </c>
      <c r="B73" s="2" t="s">
        <v>161</v>
      </c>
      <c r="C73" s="18">
        <v>201.41</v>
      </c>
      <c r="D73" s="46">
        <v>74248522</v>
      </c>
      <c r="E73" s="47">
        <f t="shared" si="2"/>
        <v>368643.67211161315</v>
      </c>
      <c r="F73" s="20"/>
      <c r="G73" s="20"/>
      <c r="H73" s="22"/>
      <c r="I73" s="23"/>
      <c r="J73" s="24"/>
      <c r="K73" s="25"/>
      <c r="L73" s="25"/>
      <c r="M73" s="25"/>
      <c r="N73" s="25"/>
      <c r="O73" s="25"/>
      <c r="P73" s="25"/>
      <c r="Q73" s="14"/>
      <c r="R73" s="14"/>
    </row>
    <row r="74" spans="1:18" x14ac:dyDescent="0.15">
      <c r="A74" s="1" t="s">
        <v>156</v>
      </c>
      <c r="B74" s="2" t="s">
        <v>157</v>
      </c>
      <c r="C74" s="18">
        <v>503.62</v>
      </c>
      <c r="D74" s="46">
        <v>184270585</v>
      </c>
      <c r="E74" s="47">
        <f t="shared" si="2"/>
        <v>365892.11111552361</v>
      </c>
      <c r="F74" s="20"/>
      <c r="G74" s="20"/>
      <c r="H74" s="22"/>
      <c r="I74" s="23"/>
      <c r="J74" s="24"/>
      <c r="K74" s="25"/>
      <c r="L74" s="25"/>
      <c r="M74" s="25"/>
      <c r="N74" s="25"/>
      <c r="O74" s="25"/>
      <c r="P74" s="25"/>
      <c r="Q74" s="14"/>
      <c r="R74" s="14"/>
    </row>
    <row r="75" spans="1:18" x14ac:dyDescent="0.15">
      <c r="A75" s="1" t="s">
        <v>120</v>
      </c>
      <c r="B75" s="2" t="s">
        <v>121</v>
      </c>
      <c r="C75" s="18">
        <v>573.17999999999995</v>
      </c>
      <c r="D75" s="46">
        <v>202558864</v>
      </c>
      <c r="E75" s="47">
        <f t="shared" si="2"/>
        <v>353394.8567640183</v>
      </c>
      <c r="F75" s="20"/>
      <c r="G75" s="20"/>
      <c r="H75" s="22"/>
      <c r="I75" s="23"/>
      <c r="J75" s="24"/>
      <c r="K75" s="25"/>
      <c r="L75" s="25"/>
      <c r="M75" s="25"/>
      <c r="N75" s="25"/>
      <c r="O75" s="25"/>
      <c r="P75" s="25"/>
      <c r="Q75" s="14"/>
      <c r="R75" s="14"/>
    </row>
    <row r="76" spans="1:18" x14ac:dyDescent="0.15">
      <c r="A76" s="1" t="s">
        <v>102</v>
      </c>
      <c r="B76" s="2" t="s">
        <v>103</v>
      </c>
      <c r="C76" s="18">
        <v>1259.3800000000001</v>
      </c>
      <c r="D76" s="46">
        <v>435329030</v>
      </c>
      <c r="E76" s="47">
        <f t="shared" si="2"/>
        <v>345669.32141212339</v>
      </c>
      <c r="F76" s="20"/>
      <c r="G76" s="20"/>
      <c r="H76" s="22"/>
      <c r="I76" s="23"/>
      <c r="J76" s="24"/>
      <c r="K76" s="25"/>
      <c r="L76" s="25"/>
      <c r="M76" s="25"/>
      <c r="N76" s="25"/>
      <c r="O76" s="25"/>
      <c r="P76" s="25"/>
      <c r="Q76" s="14"/>
      <c r="R76" s="14"/>
    </row>
    <row r="77" spans="1:18" x14ac:dyDescent="0.15">
      <c r="A77" s="1" t="s">
        <v>206</v>
      </c>
      <c r="B77" s="2" t="s">
        <v>207</v>
      </c>
      <c r="C77" s="18">
        <v>8737.4599999999991</v>
      </c>
      <c r="D77" s="46">
        <v>2927469441</v>
      </c>
      <c r="E77" s="47">
        <f t="shared" si="2"/>
        <v>335048.10791694617</v>
      </c>
      <c r="F77" s="20"/>
      <c r="G77" s="20"/>
      <c r="H77" s="22"/>
      <c r="I77" s="23"/>
      <c r="J77" s="24"/>
      <c r="K77" s="25"/>
      <c r="L77" s="25"/>
      <c r="M77" s="25"/>
      <c r="N77" s="25"/>
      <c r="O77" s="25"/>
      <c r="P77" s="25"/>
      <c r="Q77" s="14"/>
      <c r="R77" s="14"/>
    </row>
    <row r="78" spans="1:18" x14ac:dyDescent="0.15">
      <c r="A78" s="1" t="s">
        <v>166</v>
      </c>
      <c r="B78" s="2" t="s">
        <v>167</v>
      </c>
      <c r="C78" s="18">
        <v>3969.62</v>
      </c>
      <c r="D78" s="46">
        <v>1327075640</v>
      </c>
      <c r="E78" s="47">
        <f t="shared" si="2"/>
        <v>334307.97910127416</v>
      </c>
      <c r="F78" s="20"/>
      <c r="G78" s="20"/>
      <c r="H78" s="22"/>
      <c r="I78" s="23"/>
      <c r="J78" s="24"/>
      <c r="K78" s="25"/>
      <c r="L78" s="25"/>
      <c r="M78" s="25"/>
      <c r="N78" s="25"/>
      <c r="O78" s="25"/>
      <c r="P78" s="25"/>
      <c r="Q78" s="14"/>
      <c r="R78" s="14"/>
    </row>
    <row r="79" spans="1:18" x14ac:dyDescent="0.15">
      <c r="A79" s="1" t="s">
        <v>226</v>
      </c>
      <c r="B79" s="2" t="s">
        <v>227</v>
      </c>
      <c r="C79" s="18">
        <v>1497.59</v>
      </c>
      <c r="D79" s="46">
        <v>476965350</v>
      </c>
      <c r="E79" s="47">
        <f t="shared" si="2"/>
        <v>318488.60502540751</v>
      </c>
      <c r="F79" s="20"/>
      <c r="G79" s="20"/>
      <c r="H79" s="22"/>
      <c r="I79" s="23"/>
      <c r="J79" s="24"/>
      <c r="K79" s="25"/>
      <c r="L79" s="25"/>
      <c r="M79" s="25"/>
      <c r="N79" s="25"/>
      <c r="O79" s="25"/>
      <c r="P79" s="25"/>
      <c r="Q79" s="14"/>
      <c r="R79" s="14"/>
    </row>
    <row r="80" spans="1:18" x14ac:dyDescent="0.15">
      <c r="A80" s="1" t="s">
        <v>174</v>
      </c>
      <c r="B80" s="2" t="s">
        <v>175</v>
      </c>
      <c r="C80" s="18">
        <v>983.99</v>
      </c>
      <c r="D80" s="46">
        <v>307786753</v>
      </c>
      <c r="E80" s="47">
        <f t="shared" si="2"/>
        <v>312794.59445726074</v>
      </c>
      <c r="F80" s="20"/>
      <c r="G80" s="20"/>
      <c r="H80" s="22"/>
      <c r="I80" s="23"/>
      <c r="J80" s="24"/>
      <c r="K80" s="25"/>
      <c r="L80" s="25"/>
      <c r="M80" s="25"/>
      <c r="N80" s="25"/>
      <c r="O80" s="25"/>
      <c r="P80" s="25"/>
      <c r="Q80" s="14"/>
      <c r="R80" s="14"/>
    </row>
    <row r="81" spans="1:18" x14ac:dyDescent="0.15">
      <c r="A81" s="1" t="s">
        <v>26</v>
      </c>
      <c r="B81" s="2" t="s">
        <v>27</v>
      </c>
      <c r="C81" s="18">
        <v>697.25</v>
      </c>
      <c r="D81" s="46">
        <v>217503818</v>
      </c>
      <c r="E81" s="47">
        <f t="shared" si="2"/>
        <v>311945.23915381858</v>
      </c>
      <c r="F81" s="20"/>
      <c r="G81" s="20"/>
      <c r="H81" s="22"/>
      <c r="I81" s="23"/>
      <c r="J81" s="24"/>
      <c r="K81" s="25"/>
      <c r="L81" s="25"/>
      <c r="M81" s="25"/>
      <c r="N81" s="25"/>
      <c r="O81" s="25"/>
      <c r="P81" s="25"/>
      <c r="Q81" s="14"/>
      <c r="R81" s="14"/>
    </row>
    <row r="82" spans="1:18" x14ac:dyDescent="0.15">
      <c r="A82" s="1" t="s">
        <v>44</v>
      </c>
      <c r="B82" s="2" t="s">
        <v>45</v>
      </c>
      <c r="C82" s="18">
        <v>9727.44</v>
      </c>
      <c r="D82" s="46">
        <v>3029133027</v>
      </c>
      <c r="E82" s="47">
        <f t="shared" si="2"/>
        <v>311400.84410697984</v>
      </c>
      <c r="F82" s="20"/>
      <c r="G82" s="20"/>
      <c r="H82" s="22"/>
      <c r="I82" s="23"/>
      <c r="J82" s="24"/>
      <c r="K82" s="25"/>
      <c r="L82" s="25"/>
      <c r="M82" s="25"/>
      <c r="N82" s="25"/>
      <c r="O82" s="25"/>
      <c r="P82" s="25"/>
      <c r="Q82" s="14"/>
      <c r="R82" s="14"/>
    </row>
    <row r="83" spans="1:18" x14ac:dyDescent="0.15">
      <c r="A83" s="1" t="s">
        <v>56</v>
      </c>
      <c r="B83" s="2" t="s">
        <v>57</v>
      </c>
      <c r="C83" s="18">
        <v>13635.91</v>
      </c>
      <c r="D83" s="46">
        <v>4239791111</v>
      </c>
      <c r="E83" s="47">
        <f t="shared" si="2"/>
        <v>310928.35835672135</v>
      </c>
      <c r="F83" s="20"/>
      <c r="G83" s="20"/>
      <c r="H83" s="22"/>
      <c r="I83" s="23"/>
      <c r="J83" s="24"/>
      <c r="K83" s="25"/>
      <c r="L83" s="25"/>
      <c r="M83" s="25"/>
      <c r="N83" s="25"/>
      <c r="O83" s="25"/>
      <c r="P83" s="25"/>
      <c r="Q83" s="14"/>
      <c r="R83" s="14"/>
    </row>
    <row r="84" spans="1:18" x14ac:dyDescent="0.15">
      <c r="A84" s="1" t="s">
        <v>188</v>
      </c>
      <c r="B84" s="2" t="s">
        <v>189</v>
      </c>
      <c r="C84" s="18">
        <v>1696.69</v>
      </c>
      <c r="D84" s="46">
        <v>526465094</v>
      </c>
      <c r="E84" s="47">
        <f t="shared" si="2"/>
        <v>310289.5013231645</v>
      </c>
      <c r="F84" s="20"/>
      <c r="G84" s="20"/>
      <c r="H84" s="22"/>
      <c r="I84" s="23"/>
      <c r="J84" s="24"/>
      <c r="K84" s="25"/>
      <c r="L84" s="25"/>
      <c r="M84" s="25"/>
      <c r="N84" s="25"/>
      <c r="O84" s="25"/>
      <c r="P84" s="25"/>
      <c r="Q84" s="14"/>
      <c r="R84" s="14"/>
    </row>
    <row r="85" spans="1:18" x14ac:dyDescent="0.15">
      <c r="A85" s="1" t="s">
        <v>66</v>
      </c>
      <c r="B85" s="2" t="s">
        <v>67</v>
      </c>
      <c r="C85" s="18">
        <v>771.52</v>
      </c>
      <c r="D85" s="46">
        <v>239109385</v>
      </c>
      <c r="E85" s="47">
        <f t="shared" si="2"/>
        <v>309919.87894027377</v>
      </c>
      <c r="F85" s="20"/>
      <c r="G85" s="20"/>
      <c r="H85" s="22"/>
      <c r="I85" s="23"/>
      <c r="J85" s="24"/>
      <c r="K85" s="25"/>
      <c r="L85" s="25"/>
      <c r="M85" s="25"/>
      <c r="N85" s="25"/>
      <c r="O85" s="25"/>
      <c r="P85" s="25"/>
      <c r="Q85" s="14"/>
      <c r="R85" s="14"/>
    </row>
    <row r="86" spans="1:18" x14ac:dyDescent="0.15">
      <c r="A86" s="1" t="s">
        <v>170</v>
      </c>
      <c r="B86" s="2" t="s">
        <v>171</v>
      </c>
      <c r="C86" s="18">
        <v>472.41</v>
      </c>
      <c r="D86" s="46">
        <v>145368015</v>
      </c>
      <c r="E86" s="47">
        <f t="shared" si="2"/>
        <v>307715.78713405726</v>
      </c>
      <c r="F86" s="20"/>
      <c r="G86" s="20"/>
      <c r="H86" s="22"/>
      <c r="I86" s="23"/>
      <c r="J86" s="24"/>
      <c r="K86" s="25"/>
      <c r="L86" s="25"/>
      <c r="M86" s="25"/>
      <c r="N86" s="25"/>
      <c r="O86" s="25"/>
      <c r="P86" s="25"/>
      <c r="Q86" s="14"/>
      <c r="R86" s="14"/>
    </row>
    <row r="87" spans="1:18" x14ac:dyDescent="0.15">
      <c r="A87" s="1" t="s">
        <v>210</v>
      </c>
      <c r="B87" s="2" t="s">
        <v>211</v>
      </c>
      <c r="C87" s="18">
        <v>1571.58</v>
      </c>
      <c r="D87" s="46">
        <v>477992212</v>
      </c>
      <c r="E87" s="47">
        <f t="shared" si="2"/>
        <v>304147.55341757979</v>
      </c>
      <c r="F87" s="20"/>
      <c r="G87" s="20"/>
      <c r="H87" s="22"/>
      <c r="I87" s="23"/>
      <c r="J87" s="24"/>
      <c r="K87" s="25"/>
      <c r="L87" s="25"/>
      <c r="M87" s="25"/>
      <c r="N87" s="25"/>
      <c r="O87" s="25"/>
      <c r="P87" s="25"/>
      <c r="Q87" s="14"/>
      <c r="R87" s="14"/>
    </row>
    <row r="88" spans="1:18" x14ac:dyDescent="0.15">
      <c r="A88" s="1" t="s">
        <v>92</v>
      </c>
      <c r="B88" s="2" t="s">
        <v>93</v>
      </c>
      <c r="C88" s="18">
        <v>3662.23</v>
      </c>
      <c r="D88" s="46">
        <v>1098284689</v>
      </c>
      <c r="E88" s="47">
        <f t="shared" si="2"/>
        <v>299895.06093281962</v>
      </c>
      <c r="F88" s="20"/>
      <c r="G88" s="20"/>
      <c r="H88" s="22"/>
      <c r="I88" s="23"/>
      <c r="J88" s="24"/>
      <c r="K88" s="25"/>
      <c r="L88" s="25"/>
      <c r="M88" s="25"/>
      <c r="N88" s="25"/>
      <c r="O88" s="25"/>
      <c r="P88" s="25"/>
      <c r="Q88" s="14"/>
      <c r="R88" s="14"/>
    </row>
    <row r="89" spans="1:18" x14ac:dyDescent="0.15">
      <c r="A89" s="1" t="s">
        <v>176</v>
      </c>
      <c r="B89" s="2" t="s">
        <v>177</v>
      </c>
      <c r="C89" s="18">
        <v>789.99</v>
      </c>
      <c r="D89" s="46">
        <v>231947958</v>
      </c>
      <c r="E89" s="47">
        <f t="shared" si="2"/>
        <v>293608.72669274296</v>
      </c>
      <c r="F89" s="20"/>
      <c r="G89" s="20"/>
      <c r="H89" s="22"/>
      <c r="I89" s="23"/>
      <c r="J89" s="24"/>
      <c r="K89" s="25"/>
      <c r="L89" s="25"/>
      <c r="M89" s="25"/>
      <c r="N89" s="25"/>
      <c r="O89" s="25"/>
      <c r="P89" s="25"/>
      <c r="Q89" s="14"/>
      <c r="R89" s="14"/>
    </row>
    <row r="90" spans="1:18" x14ac:dyDescent="0.15">
      <c r="A90" s="1" t="s">
        <v>14</v>
      </c>
      <c r="B90" s="2" t="s">
        <v>15</v>
      </c>
      <c r="C90" s="18">
        <v>11723.69</v>
      </c>
      <c r="D90" s="46">
        <v>3379402842</v>
      </c>
      <c r="E90" s="47">
        <f t="shared" si="2"/>
        <v>288254.19658827555</v>
      </c>
      <c r="F90" s="20"/>
      <c r="G90" s="20"/>
      <c r="H90" s="22"/>
      <c r="I90" s="23"/>
      <c r="J90" s="24"/>
      <c r="K90" s="25"/>
      <c r="L90" s="25"/>
      <c r="M90" s="25"/>
      <c r="N90" s="25"/>
      <c r="O90" s="25"/>
      <c r="P90" s="25"/>
      <c r="Q90" s="14"/>
      <c r="R90" s="14"/>
    </row>
    <row r="91" spans="1:18" x14ac:dyDescent="0.15">
      <c r="A91" s="1" t="s">
        <v>122</v>
      </c>
      <c r="B91" s="2" t="s">
        <v>123</v>
      </c>
      <c r="C91" s="18">
        <v>3732.21</v>
      </c>
      <c r="D91" s="46">
        <v>1071538539</v>
      </c>
      <c r="E91" s="47">
        <f t="shared" si="2"/>
        <v>287105.63955404441</v>
      </c>
      <c r="F91" s="20"/>
      <c r="G91" s="20"/>
      <c r="H91" s="22"/>
      <c r="I91" s="23"/>
      <c r="J91" s="24"/>
      <c r="K91" s="25"/>
      <c r="L91" s="25"/>
      <c r="M91" s="25"/>
      <c r="N91" s="25"/>
      <c r="O91" s="25"/>
      <c r="P91" s="25"/>
      <c r="Q91" s="14"/>
      <c r="R91" s="14"/>
    </row>
    <row r="92" spans="1:18" x14ac:dyDescent="0.15">
      <c r="A92" s="1" t="s">
        <v>162</v>
      </c>
      <c r="B92" s="2" t="s">
        <v>163</v>
      </c>
      <c r="C92" s="18">
        <v>5113.71</v>
      </c>
      <c r="D92" s="46">
        <v>1467536019</v>
      </c>
      <c r="E92" s="47">
        <f t="shared" si="2"/>
        <v>286980.68897141214</v>
      </c>
      <c r="F92" s="20"/>
      <c r="G92" s="20"/>
      <c r="H92" s="22"/>
      <c r="I92" s="23"/>
      <c r="J92" s="24"/>
      <c r="K92" s="25"/>
      <c r="L92" s="25"/>
      <c r="M92" s="25"/>
      <c r="N92" s="25"/>
      <c r="O92" s="25"/>
      <c r="P92" s="25"/>
      <c r="Q92" s="14"/>
      <c r="R92" s="14"/>
    </row>
    <row r="93" spans="1:18" x14ac:dyDescent="0.15">
      <c r="A93" s="1" t="s">
        <v>72</v>
      </c>
      <c r="B93" s="2" t="s">
        <v>73</v>
      </c>
      <c r="C93" s="18">
        <v>499.64</v>
      </c>
      <c r="D93" s="46">
        <v>142972170</v>
      </c>
      <c r="E93" s="47">
        <f t="shared" si="2"/>
        <v>286150.36826515093</v>
      </c>
      <c r="F93" s="20"/>
      <c r="G93" s="20"/>
      <c r="H93" s="22"/>
      <c r="I93" s="23"/>
      <c r="J93" s="24"/>
      <c r="K93" s="25"/>
      <c r="L93" s="25"/>
      <c r="M93" s="25"/>
      <c r="N93" s="25"/>
      <c r="O93" s="25"/>
      <c r="P93" s="25"/>
      <c r="Q93" s="14"/>
      <c r="R93" s="14"/>
    </row>
    <row r="94" spans="1:18" x14ac:dyDescent="0.15">
      <c r="A94" s="1" t="s">
        <v>68</v>
      </c>
      <c r="B94" s="2" t="s">
        <v>69</v>
      </c>
      <c r="C94" s="18">
        <v>1074.76</v>
      </c>
      <c r="D94" s="46">
        <v>299849909</v>
      </c>
      <c r="E94" s="47">
        <f t="shared" si="2"/>
        <v>278992.43459004804</v>
      </c>
      <c r="F94" s="20"/>
      <c r="G94" s="20"/>
      <c r="H94" s="22"/>
      <c r="I94" s="23"/>
      <c r="J94" s="24"/>
      <c r="K94" s="25"/>
      <c r="L94" s="25"/>
      <c r="M94" s="25"/>
      <c r="N94" s="25"/>
      <c r="O94" s="25"/>
      <c r="P94" s="25"/>
      <c r="Q94" s="14"/>
      <c r="R94" s="14"/>
    </row>
    <row r="95" spans="1:18" x14ac:dyDescent="0.15">
      <c r="A95" s="1" t="s">
        <v>6</v>
      </c>
      <c r="B95" s="2" t="s">
        <v>7</v>
      </c>
      <c r="C95" s="18">
        <v>5110.03</v>
      </c>
      <c r="D95" s="46">
        <v>1393149220</v>
      </c>
      <c r="E95" s="47">
        <f t="shared" si="2"/>
        <v>272630.34072207013</v>
      </c>
      <c r="F95" s="20"/>
      <c r="G95" s="20"/>
      <c r="H95" s="22"/>
      <c r="I95" s="23"/>
      <c r="J95" s="24"/>
      <c r="K95" s="25"/>
      <c r="L95" s="25"/>
      <c r="M95" s="25"/>
      <c r="N95" s="25"/>
      <c r="O95" s="25"/>
      <c r="P95" s="25"/>
      <c r="Q95" s="14"/>
      <c r="R95" s="14"/>
    </row>
    <row r="96" spans="1:18" x14ac:dyDescent="0.15">
      <c r="A96" s="1" t="s">
        <v>58</v>
      </c>
      <c r="B96" s="2" t="s">
        <v>59</v>
      </c>
      <c r="C96" s="18">
        <v>6028.76</v>
      </c>
      <c r="D96" s="46">
        <v>1618186070</v>
      </c>
      <c r="E96" s="47">
        <f t="shared" si="2"/>
        <v>268411.09448709188</v>
      </c>
      <c r="F96" s="20"/>
      <c r="G96" s="20"/>
      <c r="H96" s="22"/>
      <c r="I96" s="23"/>
      <c r="J96" s="24"/>
      <c r="K96" s="25"/>
      <c r="L96" s="25"/>
      <c r="M96" s="25"/>
      <c r="N96" s="25"/>
      <c r="O96" s="25"/>
      <c r="P96" s="25"/>
      <c r="Q96" s="14"/>
      <c r="R96" s="14"/>
    </row>
    <row r="97" spans="1:18" x14ac:dyDescent="0.15">
      <c r="A97" s="1" t="s">
        <v>104</v>
      </c>
      <c r="B97" s="2" t="s">
        <v>105</v>
      </c>
      <c r="C97" s="18">
        <v>1076.01</v>
      </c>
      <c r="D97" s="46">
        <v>288589575</v>
      </c>
      <c r="E97" s="47">
        <f t="shared" si="2"/>
        <v>268203.43212423677</v>
      </c>
      <c r="F97" s="20"/>
      <c r="G97" s="20"/>
      <c r="H97" s="22"/>
      <c r="I97" s="23"/>
      <c r="J97" s="24"/>
      <c r="K97" s="25"/>
      <c r="L97" s="25"/>
      <c r="M97" s="25"/>
      <c r="N97" s="25"/>
      <c r="O97" s="25"/>
      <c r="P97" s="25"/>
      <c r="Q97" s="14"/>
      <c r="R97" s="14"/>
    </row>
    <row r="98" spans="1:18" x14ac:dyDescent="0.15">
      <c r="A98" s="1" t="s">
        <v>28</v>
      </c>
      <c r="B98" s="2" t="s">
        <v>29</v>
      </c>
      <c r="C98" s="18">
        <v>735.69</v>
      </c>
      <c r="D98" s="46">
        <v>194977564</v>
      </c>
      <c r="E98" s="47">
        <f t="shared" ref="E98:E129" si="3">D98/C98</f>
        <v>265026.79661270371</v>
      </c>
      <c r="F98" s="20"/>
      <c r="G98" s="20"/>
      <c r="H98" s="22"/>
      <c r="I98" s="23"/>
      <c r="J98" s="24"/>
      <c r="K98" s="25"/>
      <c r="L98" s="25"/>
      <c r="M98" s="25"/>
      <c r="N98" s="25"/>
      <c r="O98" s="25"/>
      <c r="P98" s="25"/>
      <c r="Q98" s="14"/>
      <c r="R98" s="14"/>
    </row>
    <row r="99" spans="1:18" x14ac:dyDescent="0.15">
      <c r="A99" s="1" t="s">
        <v>64</v>
      </c>
      <c r="B99" s="2" t="s">
        <v>65</v>
      </c>
      <c r="C99" s="18">
        <v>393</v>
      </c>
      <c r="D99" s="46">
        <v>102009998</v>
      </c>
      <c r="E99" s="47">
        <f t="shared" si="3"/>
        <v>259567.42493638676</v>
      </c>
      <c r="F99" s="20"/>
      <c r="G99" s="20"/>
      <c r="H99" s="22"/>
      <c r="I99" s="23"/>
      <c r="J99" s="24"/>
      <c r="K99" s="25"/>
      <c r="L99" s="25"/>
      <c r="M99" s="25"/>
      <c r="N99" s="25"/>
      <c r="O99" s="25"/>
      <c r="P99" s="25"/>
      <c r="Q99" s="14"/>
      <c r="R99" s="14"/>
    </row>
    <row r="100" spans="1:18" x14ac:dyDescent="0.15">
      <c r="A100" s="1" t="s">
        <v>184</v>
      </c>
      <c r="B100" s="2" t="s">
        <v>185</v>
      </c>
      <c r="C100" s="18">
        <v>1451.16</v>
      </c>
      <c r="D100" s="46">
        <v>376488136</v>
      </c>
      <c r="E100" s="47">
        <f t="shared" si="3"/>
        <v>259439.43879379253</v>
      </c>
      <c r="F100" s="20"/>
      <c r="G100" s="20"/>
      <c r="H100" s="22"/>
      <c r="I100" s="23"/>
      <c r="J100" s="24"/>
      <c r="K100" s="25"/>
      <c r="L100" s="25"/>
      <c r="M100" s="25"/>
      <c r="N100" s="25"/>
      <c r="O100" s="25"/>
      <c r="P100" s="25"/>
      <c r="Q100" s="14"/>
      <c r="R100" s="14"/>
    </row>
    <row r="101" spans="1:18" x14ac:dyDescent="0.15">
      <c r="A101" s="1" t="s">
        <v>78</v>
      </c>
      <c r="B101" s="2" t="s">
        <v>79</v>
      </c>
      <c r="C101" s="18">
        <v>5174.46</v>
      </c>
      <c r="D101" s="46">
        <v>1341886179</v>
      </c>
      <c r="E101" s="47">
        <f t="shared" si="3"/>
        <v>259328.73749144838</v>
      </c>
      <c r="F101" s="20"/>
      <c r="G101" s="20"/>
      <c r="H101" s="22"/>
      <c r="I101" s="23"/>
      <c r="J101" s="24"/>
      <c r="K101" s="25"/>
      <c r="L101" s="25"/>
      <c r="M101" s="25"/>
      <c r="N101" s="25"/>
      <c r="O101" s="25"/>
      <c r="P101" s="25"/>
      <c r="Q101" s="14"/>
      <c r="R101" s="14"/>
    </row>
    <row r="102" spans="1:18" x14ac:dyDescent="0.15">
      <c r="A102" s="1" t="s">
        <v>70</v>
      </c>
      <c r="B102" s="2" t="s">
        <v>71</v>
      </c>
      <c r="C102" s="18">
        <v>8057.16</v>
      </c>
      <c r="D102" s="46">
        <v>2082671277</v>
      </c>
      <c r="E102" s="47">
        <f t="shared" si="3"/>
        <v>258487.01986804284</v>
      </c>
      <c r="F102" s="20"/>
      <c r="G102" s="20"/>
      <c r="H102" s="22"/>
      <c r="I102" s="23"/>
      <c r="J102" s="24"/>
      <c r="K102" s="25"/>
      <c r="L102" s="25"/>
      <c r="M102" s="25"/>
      <c r="N102" s="25"/>
      <c r="O102" s="25"/>
      <c r="P102" s="25"/>
      <c r="Q102" s="14"/>
      <c r="R102" s="14"/>
    </row>
    <row r="103" spans="1:18" x14ac:dyDescent="0.15">
      <c r="A103" s="1" t="s">
        <v>62</v>
      </c>
      <c r="B103" s="2" t="s">
        <v>63</v>
      </c>
      <c r="C103" s="18">
        <v>3733.05</v>
      </c>
      <c r="D103" s="46">
        <v>942653666</v>
      </c>
      <c r="E103" s="47">
        <f t="shared" si="3"/>
        <v>252515.68181513774</v>
      </c>
      <c r="F103" s="20"/>
      <c r="G103" s="20"/>
      <c r="H103" s="22"/>
      <c r="I103" s="23"/>
      <c r="J103" s="24"/>
      <c r="K103" s="25"/>
      <c r="L103" s="25"/>
      <c r="M103" s="25"/>
      <c r="N103" s="25"/>
      <c r="O103" s="25"/>
      <c r="P103" s="25"/>
      <c r="Q103" s="14"/>
      <c r="R103" s="14"/>
    </row>
    <row r="104" spans="1:18" x14ac:dyDescent="0.15">
      <c r="A104" s="1" t="s">
        <v>192</v>
      </c>
      <c r="B104" s="2" t="s">
        <v>193</v>
      </c>
      <c r="C104" s="18">
        <v>164.85</v>
      </c>
      <c r="D104" s="46">
        <v>40544814</v>
      </c>
      <c r="E104" s="47">
        <f t="shared" si="3"/>
        <v>245949.73612374888</v>
      </c>
      <c r="F104" s="20"/>
      <c r="G104" s="20"/>
      <c r="H104" s="22"/>
      <c r="I104" s="23"/>
      <c r="J104" s="24"/>
      <c r="K104" s="25"/>
      <c r="L104" s="25"/>
      <c r="M104" s="25"/>
      <c r="N104" s="25"/>
      <c r="O104" s="25"/>
      <c r="P104" s="25"/>
      <c r="Q104" s="14"/>
      <c r="R104" s="14"/>
    </row>
    <row r="105" spans="1:18" x14ac:dyDescent="0.15">
      <c r="A105" s="1" t="s">
        <v>30</v>
      </c>
      <c r="B105" s="2" t="s">
        <v>31</v>
      </c>
      <c r="C105" s="18">
        <v>2179.2399999999998</v>
      </c>
      <c r="D105" s="46">
        <v>520903109</v>
      </c>
      <c r="E105" s="47">
        <f t="shared" si="3"/>
        <v>239029.71173436614</v>
      </c>
      <c r="F105" s="20"/>
      <c r="G105" s="20"/>
      <c r="H105" s="22"/>
      <c r="I105" s="23"/>
      <c r="J105" s="24"/>
      <c r="K105" s="25"/>
      <c r="L105" s="25"/>
      <c r="M105" s="25"/>
      <c r="N105" s="25"/>
      <c r="O105" s="25"/>
      <c r="P105" s="25"/>
      <c r="Q105" s="14"/>
      <c r="R105" s="14"/>
    </row>
    <row r="106" spans="1:18" x14ac:dyDescent="0.15">
      <c r="A106" s="1" t="s">
        <v>158</v>
      </c>
      <c r="B106" s="2" t="s">
        <v>159</v>
      </c>
      <c r="C106" s="18">
        <v>204.62</v>
      </c>
      <c r="D106" s="46">
        <v>47286697</v>
      </c>
      <c r="E106" s="47">
        <f t="shared" si="3"/>
        <v>231095.18619880755</v>
      </c>
      <c r="F106" s="20"/>
      <c r="G106" s="20"/>
      <c r="H106" s="22"/>
      <c r="I106" s="23"/>
      <c r="J106" s="24"/>
      <c r="K106" s="25"/>
      <c r="L106" s="25"/>
      <c r="M106" s="25"/>
      <c r="N106" s="25"/>
      <c r="O106" s="25"/>
      <c r="P106" s="25"/>
      <c r="Q106" s="14"/>
      <c r="R106" s="14"/>
    </row>
    <row r="107" spans="1:18" x14ac:dyDescent="0.15">
      <c r="A107" s="1" t="s">
        <v>182</v>
      </c>
      <c r="B107" s="2" t="s">
        <v>183</v>
      </c>
      <c r="C107" s="18">
        <v>1121.3499999999999</v>
      </c>
      <c r="D107" s="46">
        <v>251677068</v>
      </c>
      <c r="E107" s="47">
        <f t="shared" si="3"/>
        <v>224441.13613055693</v>
      </c>
      <c r="F107" s="20"/>
      <c r="G107" s="20"/>
      <c r="H107" s="22"/>
      <c r="I107" s="23"/>
      <c r="J107" s="24"/>
      <c r="K107" s="25"/>
      <c r="L107" s="25"/>
      <c r="M107" s="25"/>
      <c r="N107" s="25"/>
      <c r="O107" s="25"/>
      <c r="P107" s="25"/>
      <c r="Q107" s="14"/>
      <c r="R107" s="14"/>
    </row>
    <row r="108" spans="1:18" x14ac:dyDescent="0.15">
      <c r="A108" s="1" t="s">
        <v>96</v>
      </c>
      <c r="B108" s="2" t="s">
        <v>97</v>
      </c>
      <c r="C108" s="18">
        <v>628.37</v>
      </c>
      <c r="D108" s="46">
        <v>140409576</v>
      </c>
      <c r="E108" s="47">
        <f t="shared" si="3"/>
        <v>223450.47663001099</v>
      </c>
      <c r="F108" s="20"/>
      <c r="G108" s="20"/>
      <c r="H108" s="22"/>
      <c r="I108" s="23"/>
      <c r="J108" s="24"/>
      <c r="K108" s="25"/>
      <c r="L108" s="25"/>
      <c r="M108" s="25"/>
      <c r="N108" s="25"/>
      <c r="O108" s="25"/>
      <c r="P108" s="25"/>
      <c r="Q108" s="14"/>
      <c r="R108" s="14"/>
    </row>
    <row r="109" spans="1:18" x14ac:dyDescent="0.15">
      <c r="A109" s="1" t="s">
        <v>212</v>
      </c>
      <c r="B109" s="2" t="s">
        <v>213</v>
      </c>
      <c r="C109" s="18">
        <v>1828.07</v>
      </c>
      <c r="D109" s="46">
        <v>405129236</v>
      </c>
      <c r="E109" s="47">
        <f t="shared" si="3"/>
        <v>221615.82215123053</v>
      </c>
      <c r="F109" s="20"/>
      <c r="G109" s="20"/>
      <c r="H109" s="22"/>
      <c r="I109" s="23"/>
      <c r="J109" s="24"/>
      <c r="K109" s="25"/>
      <c r="L109" s="25"/>
      <c r="M109" s="25"/>
      <c r="N109" s="25"/>
      <c r="O109" s="25"/>
      <c r="P109" s="25"/>
      <c r="Q109" s="14"/>
      <c r="R109" s="14"/>
    </row>
    <row r="110" spans="1:18" x14ac:dyDescent="0.15">
      <c r="A110" s="1" t="s">
        <v>48</v>
      </c>
      <c r="B110" s="2" t="s">
        <v>49</v>
      </c>
      <c r="C110" s="18">
        <v>11550.04</v>
      </c>
      <c r="D110" s="46">
        <v>2556293518</v>
      </c>
      <c r="E110" s="47">
        <f t="shared" si="3"/>
        <v>221323.3476247701</v>
      </c>
      <c r="F110" s="20"/>
      <c r="G110" s="20"/>
      <c r="H110" s="22"/>
      <c r="I110" s="23"/>
      <c r="J110" s="24"/>
      <c r="K110" s="25"/>
      <c r="L110" s="25"/>
      <c r="M110" s="25"/>
      <c r="N110" s="25"/>
      <c r="O110" s="25"/>
      <c r="P110" s="25"/>
      <c r="Q110" s="14"/>
      <c r="R110" s="14"/>
    </row>
    <row r="111" spans="1:18" x14ac:dyDescent="0.15">
      <c r="A111" s="1" t="s">
        <v>94</v>
      </c>
      <c r="B111" s="2" t="s">
        <v>95</v>
      </c>
      <c r="C111" s="18">
        <v>2244.63</v>
      </c>
      <c r="D111" s="46">
        <v>478187459</v>
      </c>
      <c r="E111" s="47">
        <f t="shared" si="3"/>
        <v>213036.20596713043</v>
      </c>
      <c r="F111" s="20"/>
      <c r="G111" s="20"/>
      <c r="H111" s="22"/>
      <c r="I111" s="23"/>
      <c r="J111" s="24"/>
      <c r="K111" s="25"/>
      <c r="L111" s="25"/>
      <c r="M111" s="25"/>
      <c r="N111" s="25"/>
      <c r="O111" s="25"/>
      <c r="P111" s="25"/>
      <c r="Q111" s="14"/>
      <c r="R111" s="14"/>
    </row>
    <row r="112" spans="1:18" x14ac:dyDescent="0.15">
      <c r="A112" s="1" t="s">
        <v>118</v>
      </c>
      <c r="B112" s="2" t="s">
        <v>119</v>
      </c>
      <c r="C112" s="18">
        <v>682.01</v>
      </c>
      <c r="D112" s="46">
        <v>142205760</v>
      </c>
      <c r="E112" s="47">
        <f t="shared" si="3"/>
        <v>208509.7872465213</v>
      </c>
      <c r="F112" s="20"/>
      <c r="G112" s="20"/>
      <c r="H112" s="22"/>
      <c r="I112" s="23"/>
      <c r="J112" s="24"/>
      <c r="K112" s="25"/>
      <c r="L112" s="25"/>
      <c r="M112" s="25"/>
      <c r="N112" s="25"/>
      <c r="O112" s="25"/>
      <c r="P112" s="25"/>
      <c r="Q112" s="14"/>
      <c r="R112" s="14"/>
    </row>
    <row r="113" spans="1:18" x14ac:dyDescent="0.15">
      <c r="A113" s="1" t="s">
        <v>22</v>
      </c>
      <c r="B113" s="2" t="s">
        <v>23</v>
      </c>
      <c r="C113" s="18">
        <v>1695.92</v>
      </c>
      <c r="D113" s="46">
        <v>351981671</v>
      </c>
      <c r="E113" s="47">
        <f t="shared" si="3"/>
        <v>207546.15253077974</v>
      </c>
      <c r="F113" s="20"/>
      <c r="G113" s="20"/>
      <c r="H113" s="22"/>
      <c r="I113" s="23"/>
      <c r="J113" s="24"/>
      <c r="K113" s="25"/>
      <c r="L113" s="25"/>
      <c r="M113" s="25"/>
      <c r="N113" s="25"/>
      <c r="O113" s="25"/>
      <c r="P113" s="25"/>
      <c r="Q113" s="14"/>
      <c r="R113" s="14"/>
    </row>
    <row r="114" spans="1:18" x14ac:dyDescent="0.15">
      <c r="A114" s="1" t="s">
        <v>24</v>
      </c>
      <c r="B114" s="2" t="s">
        <v>25</v>
      </c>
      <c r="C114" s="18">
        <v>3735.8</v>
      </c>
      <c r="D114" s="46">
        <v>753312792</v>
      </c>
      <c r="E114" s="47">
        <f t="shared" si="3"/>
        <v>201646.98110177202</v>
      </c>
      <c r="F114" s="20"/>
      <c r="G114" s="20"/>
      <c r="H114" s="22"/>
      <c r="I114" s="23"/>
      <c r="J114" s="24"/>
      <c r="K114" s="25"/>
      <c r="L114" s="25"/>
      <c r="M114" s="25"/>
      <c r="N114" s="25"/>
      <c r="O114" s="25"/>
      <c r="P114" s="25"/>
      <c r="Q114" s="14"/>
      <c r="R114" s="14"/>
    </row>
    <row r="115" spans="1:18" x14ac:dyDescent="0.15">
      <c r="A115" s="1" t="s">
        <v>116</v>
      </c>
      <c r="B115" s="2" t="s">
        <v>117</v>
      </c>
      <c r="C115" s="18">
        <v>5254.38</v>
      </c>
      <c r="D115" s="46">
        <v>1009419639</v>
      </c>
      <c r="E115" s="47">
        <f t="shared" si="3"/>
        <v>192110.13268929921</v>
      </c>
      <c r="F115" s="20"/>
      <c r="G115" s="20"/>
      <c r="H115" s="22"/>
      <c r="I115" s="23"/>
      <c r="J115" s="24"/>
      <c r="K115" s="25"/>
      <c r="L115" s="25"/>
      <c r="M115" s="25"/>
      <c r="N115" s="25"/>
      <c r="O115" s="25"/>
      <c r="P115" s="25"/>
      <c r="Q115" s="14"/>
      <c r="R115" s="14"/>
    </row>
    <row r="116" spans="1:18" x14ac:dyDescent="0.15">
      <c r="A116" s="1" t="s">
        <v>164</v>
      </c>
      <c r="B116" s="2" t="s">
        <v>165</v>
      </c>
      <c r="C116" s="18">
        <v>1535.55</v>
      </c>
      <c r="D116" s="46">
        <v>266734153</v>
      </c>
      <c r="E116" s="47">
        <f t="shared" si="3"/>
        <v>173705.93793754681</v>
      </c>
      <c r="F116" s="20"/>
      <c r="G116" s="20"/>
      <c r="H116" s="22"/>
      <c r="I116" s="23"/>
      <c r="J116" s="24"/>
      <c r="K116" s="25"/>
      <c r="L116" s="25"/>
      <c r="M116" s="25"/>
      <c r="N116" s="25"/>
      <c r="O116" s="25"/>
      <c r="P116" s="25"/>
      <c r="Q116" s="14"/>
      <c r="R116" s="14"/>
    </row>
    <row r="117" spans="1:18" x14ac:dyDescent="0.15">
      <c r="A117" s="45"/>
      <c r="F117" s="20"/>
      <c r="G117" s="20"/>
      <c r="H117" s="22"/>
      <c r="I117" s="23"/>
      <c r="J117" s="24"/>
      <c r="K117" s="25"/>
      <c r="L117" s="25"/>
      <c r="M117" s="25"/>
      <c r="N117" s="25"/>
      <c r="O117" s="25"/>
      <c r="P117" s="25"/>
      <c r="Q117" s="14"/>
      <c r="R117" s="14"/>
    </row>
    <row r="118" spans="1:18" x14ac:dyDescent="0.15">
      <c r="F118" s="20"/>
      <c r="G118" s="20"/>
      <c r="H118" s="22"/>
      <c r="I118" s="23"/>
      <c r="J118" s="24"/>
      <c r="K118" s="25"/>
      <c r="L118" s="25"/>
      <c r="M118" s="25"/>
      <c r="N118" s="25"/>
      <c r="O118" s="25"/>
      <c r="P118" s="25"/>
      <c r="Q118" s="14"/>
      <c r="R118" s="14"/>
    </row>
    <row r="119" spans="1:18" x14ac:dyDescent="0.15">
      <c r="C119" s="18"/>
      <c r="D119" s="15"/>
      <c r="E119" s="9"/>
      <c r="F119" s="20"/>
      <c r="G119" s="20"/>
      <c r="H119" s="22"/>
      <c r="I119" s="23"/>
      <c r="J119" s="24"/>
      <c r="K119" s="25"/>
      <c r="L119" s="25"/>
      <c r="M119" s="25"/>
      <c r="N119" s="25"/>
      <c r="O119" s="25"/>
      <c r="P119" s="25"/>
      <c r="Q119" s="14"/>
      <c r="R119" s="14"/>
    </row>
    <row r="120" spans="1:18" x14ac:dyDescent="0.15">
      <c r="C120" s="18"/>
      <c r="D120" s="15"/>
      <c r="E120" s="9"/>
      <c r="F120" s="20"/>
      <c r="G120" s="20"/>
      <c r="H120" s="22"/>
      <c r="I120" s="23"/>
      <c r="J120" s="24"/>
      <c r="K120" s="25"/>
      <c r="L120" s="25"/>
      <c r="M120" s="25"/>
      <c r="N120" s="25"/>
      <c r="O120" s="25"/>
      <c r="P120" s="25"/>
      <c r="Q120" s="14"/>
      <c r="R120" s="14"/>
    </row>
    <row r="121" spans="1:18" x14ac:dyDescent="0.15">
      <c r="C121" s="18"/>
      <c r="D121" s="15"/>
      <c r="E121" s="9"/>
      <c r="F121" s="20"/>
      <c r="G121" s="20"/>
      <c r="H121" s="22"/>
      <c r="I121" s="23"/>
      <c r="J121" s="24"/>
      <c r="K121" s="25"/>
      <c r="L121" s="24"/>
      <c r="M121" s="25"/>
      <c r="N121" s="25"/>
      <c r="O121" s="25"/>
      <c r="P121" s="25"/>
      <c r="Q121" s="14"/>
      <c r="R121" s="14"/>
    </row>
    <row r="122" spans="1:18" x14ac:dyDescent="0.15">
      <c r="C122" s="18"/>
      <c r="D122" s="15"/>
      <c r="E122" s="9"/>
      <c r="F122" s="20"/>
      <c r="G122" s="20"/>
      <c r="H122" s="22"/>
      <c r="I122" s="23"/>
      <c r="J122" s="24"/>
      <c r="K122" s="25"/>
      <c r="L122" s="25"/>
      <c r="M122" s="25"/>
      <c r="N122" s="25"/>
      <c r="O122" s="25"/>
      <c r="P122" s="25"/>
      <c r="Q122" s="14"/>
      <c r="R122" s="14"/>
    </row>
    <row r="123" spans="1:18" x14ac:dyDescent="0.15">
      <c r="C123" s="18"/>
      <c r="D123" s="15"/>
      <c r="E123" s="9"/>
      <c r="F123" s="20"/>
      <c r="G123" s="20"/>
      <c r="H123" s="22"/>
      <c r="I123" s="23"/>
      <c r="J123" s="24"/>
      <c r="K123" s="25"/>
      <c r="L123" s="25"/>
      <c r="M123" s="25"/>
      <c r="N123" s="25"/>
      <c r="O123" s="25"/>
      <c r="P123" s="25"/>
      <c r="Q123" s="14"/>
      <c r="R123" s="14"/>
    </row>
    <row r="124" spans="1:18" x14ac:dyDescent="0.15">
      <c r="C124" s="18"/>
      <c r="D124" s="15"/>
      <c r="E124" s="9"/>
      <c r="F124" s="20"/>
      <c r="G124" s="20"/>
      <c r="H124" s="22"/>
      <c r="I124" s="23"/>
      <c r="J124" s="24"/>
      <c r="K124" s="25"/>
      <c r="L124" s="25"/>
      <c r="M124" s="25"/>
      <c r="N124" s="25"/>
      <c r="O124" s="25"/>
      <c r="P124" s="25"/>
      <c r="Q124" s="14"/>
      <c r="R124" s="14"/>
    </row>
    <row r="125" spans="1:18" x14ac:dyDescent="0.15">
      <c r="C125" s="18"/>
      <c r="D125" s="15"/>
      <c r="E125" s="9"/>
      <c r="F125" s="20"/>
      <c r="G125" s="20"/>
      <c r="H125" s="22"/>
      <c r="I125" s="23"/>
      <c r="J125" s="24"/>
      <c r="K125" s="25"/>
      <c r="L125" s="25"/>
      <c r="M125" s="25"/>
      <c r="N125" s="25"/>
      <c r="O125" s="25"/>
      <c r="P125" s="25"/>
      <c r="Q125" s="14"/>
      <c r="R125" s="14"/>
    </row>
    <row r="126" spans="1:18" x14ac:dyDescent="0.15">
      <c r="C126" s="18"/>
      <c r="D126" s="15"/>
      <c r="E126" s="9"/>
      <c r="F126" s="20"/>
      <c r="G126" s="20"/>
      <c r="H126" s="22"/>
      <c r="I126" s="23"/>
      <c r="J126" s="24"/>
      <c r="K126" s="25"/>
      <c r="L126" s="25"/>
      <c r="M126" s="25"/>
      <c r="N126" s="25"/>
      <c r="O126" s="25"/>
      <c r="P126" s="25"/>
      <c r="Q126" s="14"/>
      <c r="R126" s="14"/>
    </row>
    <row r="127" spans="1:18" x14ac:dyDescent="0.15">
      <c r="C127" s="18"/>
      <c r="F127" s="16"/>
      <c r="G127" s="20"/>
      <c r="H127" s="22"/>
      <c r="I127" s="23"/>
      <c r="J127" s="24"/>
      <c r="K127" s="25"/>
      <c r="L127" s="25"/>
      <c r="M127" s="25"/>
      <c r="N127" s="25"/>
      <c r="O127" s="25"/>
      <c r="P127" s="25"/>
      <c r="Q127" s="14"/>
      <c r="R127" s="14"/>
    </row>
    <row r="128" spans="1:18" x14ac:dyDescent="0.15">
      <c r="C128" s="18"/>
      <c r="D128" s="15"/>
      <c r="E128" s="9"/>
      <c r="F128" s="20"/>
      <c r="G128" s="20"/>
      <c r="H128" s="22"/>
      <c r="I128" s="23"/>
      <c r="J128" s="24"/>
      <c r="K128" s="25"/>
      <c r="L128" s="25"/>
      <c r="M128" s="25"/>
      <c r="N128" s="25"/>
      <c r="O128" s="25"/>
      <c r="P128" s="25"/>
      <c r="Q128" s="14"/>
      <c r="R128" s="14"/>
    </row>
    <row r="129" spans="1:18" x14ac:dyDescent="0.15">
      <c r="C129" s="18"/>
      <c r="D129" s="15"/>
      <c r="E129" s="9"/>
      <c r="F129" s="20"/>
      <c r="G129" s="20"/>
      <c r="H129" s="22"/>
      <c r="I129" s="23"/>
      <c r="J129" s="24"/>
      <c r="K129" s="25"/>
      <c r="L129" s="25"/>
      <c r="M129" s="25"/>
      <c r="N129" s="25"/>
      <c r="O129" s="25"/>
      <c r="P129" s="25"/>
      <c r="Q129" s="14"/>
      <c r="R129" s="14"/>
    </row>
    <row r="130" spans="1:18" x14ac:dyDescent="0.15">
      <c r="C130" s="18"/>
      <c r="D130" s="15"/>
      <c r="E130" s="9"/>
      <c r="F130" s="20"/>
      <c r="G130" s="20"/>
      <c r="H130" s="22"/>
      <c r="I130" s="23"/>
      <c r="J130" s="24"/>
      <c r="K130" s="25"/>
      <c r="L130" s="25"/>
      <c r="M130" s="25"/>
      <c r="N130" s="25"/>
      <c r="O130" s="25"/>
      <c r="P130" s="25"/>
      <c r="Q130" s="14"/>
      <c r="R130" s="14"/>
    </row>
    <row r="131" spans="1:18" x14ac:dyDescent="0.15">
      <c r="C131" s="18"/>
      <c r="D131" s="15"/>
      <c r="E131" s="9"/>
      <c r="F131" s="20"/>
      <c r="G131" s="20"/>
      <c r="H131" s="22"/>
      <c r="I131" s="23"/>
      <c r="J131" s="24"/>
      <c r="K131" s="25"/>
      <c r="L131" s="24"/>
      <c r="M131" s="25"/>
      <c r="N131" s="25"/>
      <c r="O131" s="25"/>
      <c r="P131" s="17"/>
      <c r="Q131" s="14"/>
      <c r="R131" s="14"/>
    </row>
    <row r="132" spans="1:18" x14ac:dyDescent="0.15">
      <c r="C132" s="18"/>
      <c r="D132" s="15"/>
      <c r="E132" s="9"/>
      <c r="F132" s="20"/>
      <c r="G132" s="20"/>
      <c r="H132" s="22"/>
      <c r="I132" s="23"/>
      <c r="J132" s="24"/>
      <c r="K132" s="25"/>
      <c r="L132" s="24"/>
      <c r="M132" s="25"/>
      <c r="N132" s="25"/>
      <c r="O132" s="25"/>
      <c r="P132" s="17"/>
      <c r="Q132" s="14"/>
      <c r="R132" s="14"/>
    </row>
    <row r="133" spans="1:18" x14ac:dyDescent="0.15">
      <c r="C133" s="18"/>
      <c r="D133" s="15"/>
      <c r="E133" s="9"/>
      <c r="F133" s="20"/>
      <c r="G133" s="20"/>
      <c r="H133" s="22"/>
      <c r="I133" s="23"/>
      <c r="J133" s="24"/>
      <c r="K133" s="25"/>
      <c r="L133" s="24"/>
      <c r="M133" s="25"/>
      <c r="N133" s="25"/>
      <c r="O133" s="25"/>
      <c r="P133" s="17"/>
      <c r="Q133" s="14"/>
      <c r="R133" s="14"/>
    </row>
    <row r="134" spans="1:18" x14ac:dyDescent="0.15">
      <c r="C134" s="18"/>
      <c r="D134" s="15"/>
      <c r="E134" s="9"/>
      <c r="F134" s="20"/>
      <c r="G134" s="20"/>
      <c r="H134" s="22"/>
      <c r="I134" s="23"/>
      <c r="J134" s="24"/>
      <c r="K134" s="25"/>
      <c r="L134" s="24"/>
      <c r="M134" s="25"/>
      <c r="N134" s="25"/>
      <c r="O134" s="25"/>
      <c r="P134" s="17"/>
      <c r="Q134" s="14"/>
      <c r="R134" s="14"/>
    </row>
    <row r="135" spans="1:18" x14ac:dyDescent="0.15">
      <c r="C135" s="18"/>
      <c r="F135" s="20"/>
      <c r="G135" s="20"/>
      <c r="H135" s="22"/>
      <c r="I135" s="23"/>
      <c r="J135" s="24"/>
      <c r="K135" s="25"/>
      <c r="L135" s="24"/>
      <c r="M135" s="25"/>
      <c r="N135" s="25"/>
      <c r="O135" s="25"/>
      <c r="P135" s="17"/>
      <c r="Q135" s="14"/>
      <c r="R135" s="14"/>
    </row>
    <row r="136" spans="1:18" x14ac:dyDescent="0.15">
      <c r="C136" s="18"/>
      <c r="D136" s="15"/>
      <c r="E136" s="9"/>
      <c r="F136" s="20"/>
      <c r="G136" s="20"/>
      <c r="H136" s="22"/>
      <c r="I136" s="23"/>
      <c r="J136" s="24"/>
      <c r="K136" s="25"/>
      <c r="L136" s="24"/>
      <c r="M136" s="25"/>
      <c r="N136" s="25"/>
      <c r="O136" s="25"/>
      <c r="P136" s="17"/>
      <c r="Q136" s="14"/>
      <c r="R136" s="14"/>
    </row>
    <row r="137" spans="1:18" x14ac:dyDescent="0.15">
      <c r="B137" s="10"/>
      <c r="C137" s="18"/>
      <c r="D137" s="15"/>
      <c r="E137" s="9"/>
      <c r="F137" s="20"/>
      <c r="G137" s="20"/>
      <c r="H137" s="22"/>
      <c r="I137" s="23"/>
      <c r="J137" s="24"/>
      <c r="K137" s="25"/>
      <c r="L137" s="24"/>
      <c r="M137" s="25"/>
      <c r="N137" s="25"/>
      <c r="O137" s="25"/>
      <c r="P137" s="17"/>
      <c r="Q137" s="14"/>
      <c r="R137" s="14"/>
    </row>
    <row r="138" spans="1:18" x14ac:dyDescent="0.15">
      <c r="C138" s="18"/>
      <c r="D138" s="15"/>
      <c r="E138" s="9"/>
      <c r="F138" s="20"/>
      <c r="G138" s="20"/>
      <c r="H138" s="22"/>
      <c r="I138" s="23"/>
      <c r="J138" s="24"/>
      <c r="K138" s="25"/>
      <c r="L138" s="24"/>
      <c r="M138" s="25"/>
      <c r="N138" s="25"/>
      <c r="O138" s="25"/>
      <c r="P138" s="17"/>
      <c r="Q138" s="14"/>
      <c r="R138" s="14"/>
    </row>
    <row r="139" spans="1:18" x14ac:dyDescent="0.15">
      <c r="C139" s="18"/>
      <c r="F139" s="29"/>
      <c r="G139" s="16"/>
      <c r="H139" s="22"/>
      <c r="I139" s="23"/>
      <c r="J139" s="24"/>
      <c r="K139" s="25"/>
      <c r="L139" s="24"/>
      <c r="M139" s="25"/>
      <c r="N139" s="25"/>
      <c r="O139" s="25"/>
      <c r="P139" s="17"/>
      <c r="Q139" s="14"/>
      <c r="R139" s="14"/>
    </row>
    <row r="140" spans="1:18" x14ac:dyDescent="0.15">
      <c r="C140" s="18"/>
      <c r="D140" s="15"/>
      <c r="E140" s="9"/>
      <c r="F140" s="20"/>
      <c r="G140" s="20"/>
      <c r="H140" s="22"/>
      <c r="I140" s="23"/>
      <c r="J140" s="24"/>
      <c r="K140" s="25"/>
      <c r="L140" s="24"/>
      <c r="M140" s="25"/>
      <c r="N140" s="25"/>
      <c r="O140" s="25"/>
      <c r="P140" s="17"/>
      <c r="Q140" s="14"/>
      <c r="R140" s="14"/>
    </row>
    <row r="141" spans="1:18" x14ac:dyDescent="0.15">
      <c r="A141" s="12"/>
      <c r="B141" s="11"/>
      <c r="C141" s="19"/>
      <c r="D141" s="15"/>
      <c r="E141" s="9"/>
      <c r="F141" s="20"/>
      <c r="G141" s="20"/>
      <c r="H141" s="22"/>
      <c r="I141" s="23"/>
      <c r="J141" s="24"/>
      <c r="K141" s="25"/>
      <c r="L141" s="24"/>
      <c r="M141" s="25"/>
      <c r="N141" s="25"/>
      <c r="O141" s="25"/>
      <c r="P141" s="17"/>
      <c r="Q141" s="14"/>
      <c r="R141" s="14"/>
    </row>
    <row r="142" spans="1:18" x14ac:dyDescent="0.15">
      <c r="A142" s="13"/>
      <c r="B142" s="14"/>
      <c r="C142" s="18"/>
      <c r="D142" s="15"/>
      <c r="E142" s="9"/>
      <c r="F142" s="20"/>
      <c r="G142" s="20"/>
      <c r="H142" s="22"/>
      <c r="I142" s="23"/>
      <c r="J142" s="24"/>
      <c r="K142" s="25"/>
      <c r="L142" s="24"/>
      <c r="M142" s="25"/>
      <c r="N142" s="25"/>
      <c r="O142" s="25"/>
      <c r="P142" s="17"/>
      <c r="Q142" s="14"/>
      <c r="R142" s="14"/>
    </row>
    <row r="143" spans="1:18" x14ac:dyDescent="0.15">
      <c r="A143" s="13"/>
      <c r="B143" s="14"/>
      <c r="C143" s="18"/>
      <c r="D143" s="15"/>
      <c r="E143" s="9"/>
      <c r="F143" s="20"/>
      <c r="G143" s="20"/>
      <c r="H143" s="22"/>
      <c r="I143" s="23"/>
      <c r="J143" s="24"/>
      <c r="K143" s="25"/>
      <c r="L143" s="24"/>
      <c r="M143" s="25"/>
      <c r="N143" s="25"/>
      <c r="O143" s="25"/>
      <c r="P143" s="17"/>
      <c r="Q143" s="14"/>
      <c r="R143" s="14"/>
    </row>
    <row r="144" spans="1:18" x14ac:dyDescent="0.15">
      <c r="A144" s="13"/>
      <c r="B144" s="14"/>
      <c r="C144" s="18"/>
      <c r="D144" s="15"/>
      <c r="E144" s="9"/>
      <c r="F144" s="20"/>
      <c r="G144" s="20"/>
      <c r="H144" s="22"/>
      <c r="I144" s="23"/>
      <c r="J144" s="24"/>
      <c r="K144" s="25"/>
      <c r="L144" s="24"/>
      <c r="M144" s="25"/>
      <c r="N144" s="25"/>
      <c r="O144" s="25"/>
      <c r="P144" s="17"/>
      <c r="Q144" s="14"/>
      <c r="R144" s="14"/>
    </row>
    <row r="145" spans="1:18" x14ac:dyDescent="0.15">
      <c r="A145" s="13"/>
      <c r="B145" s="14"/>
      <c r="C145" s="18"/>
      <c r="D145" s="15"/>
      <c r="E145" s="9"/>
      <c r="F145" s="20"/>
      <c r="G145" s="26"/>
      <c r="H145" s="22"/>
      <c r="I145" s="23"/>
      <c r="J145" s="24"/>
      <c r="K145" s="25"/>
      <c r="L145" s="24"/>
      <c r="M145" s="25"/>
      <c r="N145" s="25"/>
      <c r="O145" s="25"/>
      <c r="P145" s="17"/>
      <c r="Q145" s="14"/>
      <c r="R145" s="14"/>
    </row>
    <row r="146" spans="1:18" x14ac:dyDescent="0.15">
      <c r="A146" s="12"/>
      <c r="B146" s="11"/>
      <c r="C146" s="19"/>
      <c r="D146" s="15"/>
      <c r="E146" s="9"/>
      <c r="F146" s="20"/>
      <c r="G146" s="20"/>
      <c r="H146" s="22"/>
      <c r="I146" s="23"/>
      <c r="J146" s="24"/>
      <c r="K146" s="25"/>
      <c r="L146" s="24"/>
      <c r="M146" s="25"/>
      <c r="N146" s="25"/>
      <c r="O146" s="25"/>
      <c r="P146" s="17"/>
      <c r="Q146" s="14"/>
      <c r="R146" s="14"/>
    </row>
    <row r="147" spans="1:18" x14ac:dyDescent="0.15">
      <c r="A147" s="12"/>
      <c r="B147" s="11"/>
      <c r="C147" s="19"/>
      <c r="D147" s="15"/>
      <c r="E147" s="9"/>
      <c r="F147" s="20"/>
      <c r="G147" s="20"/>
      <c r="H147" s="22"/>
      <c r="I147" s="23"/>
      <c r="J147" s="24"/>
      <c r="K147" s="25"/>
      <c r="L147" s="24"/>
      <c r="M147" s="25"/>
      <c r="N147" s="25"/>
      <c r="O147" s="25"/>
      <c r="P147" s="17"/>
      <c r="Q147" s="14"/>
      <c r="R147" s="14"/>
    </row>
    <row r="148" spans="1:18" x14ac:dyDescent="0.15">
      <c r="A148" s="12"/>
      <c r="B148" s="11"/>
      <c r="C148" s="19"/>
      <c r="D148" s="15"/>
      <c r="E148" s="9"/>
      <c r="F148" s="20"/>
      <c r="G148" s="20"/>
      <c r="H148" s="22"/>
      <c r="I148" s="23"/>
      <c r="J148" s="24"/>
      <c r="K148" s="25"/>
      <c r="L148" s="24"/>
      <c r="M148" s="25"/>
      <c r="N148" s="25"/>
      <c r="O148" s="25"/>
      <c r="P148" s="17"/>
      <c r="Q148" s="14"/>
      <c r="R148" s="14"/>
    </row>
    <row r="149" spans="1:18" x14ac:dyDescent="0.15">
      <c r="A149" s="12"/>
      <c r="B149" s="11"/>
      <c r="C149" s="19"/>
      <c r="D149" s="15"/>
      <c r="E149" s="9"/>
      <c r="F149" s="20"/>
      <c r="G149" s="20"/>
      <c r="H149" s="22"/>
      <c r="I149" s="23"/>
      <c r="J149" s="24"/>
      <c r="K149" s="25"/>
      <c r="L149" s="24"/>
      <c r="M149" s="25"/>
      <c r="N149" s="25"/>
      <c r="O149" s="25"/>
      <c r="P149" s="17"/>
      <c r="Q149" s="14"/>
      <c r="R149" s="14"/>
    </row>
    <row r="150" spans="1:18" x14ac:dyDescent="0.15">
      <c r="A150" s="12"/>
      <c r="B150" s="11"/>
      <c r="C150" s="19"/>
      <c r="D150" s="15"/>
      <c r="E150" s="9"/>
      <c r="F150" s="20"/>
      <c r="G150" s="20"/>
      <c r="H150" s="22"/>
      <c r="I150" s="23"/>
      <c r="J150" s="24"/>
      <c r="K150" s="25"/>
      <c r="L150" s="24"/>
      <c r="M150" s="25"/>
      <c r="N150" s="25"/>
      <c r="O150" s="25"/>
      <c r="P150" s="17"/>
      <c r="Q150" s="14"/>
      <c r="R150" s="14"/>
    </row>
    <row r="151" spans="1:18" x14ac:dyDescent="0.15">
      <c r="A151" s="12"/>
      <c r="B151" s="11"/>
      <c r="C151" s="19"/>
      <c r="D151" s="15"/>
      <c r="E151" s="9"/>
      <c r="F151" s="20"/>
      <c r="G151" s="20"/>
      <c r="H151" s="22"/>
      <c r="I151" s="23"/>
      <c r="J151" s="24"/>
      <c r="K151" s="25"/>
      <c r="L151" s="24"/>
      <c r="M151" s="25"/>
      <c r="N151" s="25"/>
      <c r="O151" s="25"/>
      <c r="P151" s="17"/>
      <c r="Q151" s="14"/>
      <c r="R151" s="14"/>
    </row>
    <row r="152" spans="1:18" x14ac:dyDescent="0.15">
      <c r="A152" s="12"/>
      <c r="B152" s="11"/>
      <c r="C152" s="19"/>
      <c r="F152" s="20"/>
      <c r="G152" s="20"/>
      <c r="H152" s="22"/>
      <c r="I152" s="23"/>
      <c r="J152" s="24"/>
      <c r="K152" s="25"/>
      <c r="L152" s="24"/>
      <c r="M152" s="25"/>
      <c r="N152" s="25"/>
      <c r="O152" s="25"/>
      <c r="P152" s="17"/>
      <c r="Q152" s="14"/>
      <c r="R152" s="14"/>
    </row>
    <row r="153" spans="1:18" x14ac:dyDescent="0.15">
      <c r="A153" s="12"/>
      <c r="B153" s="11"/>
      <c r="C153" s="19"/>
      <c r="D153" s="15"/>
      <c r="E153" s="9"/>
      <c r="F153" s="20"/>
      <c r="G153" s="20"/>
      <c r="H153" s="22"/>
      <c r="I153" s="23"/>
      <c r="J153" s="24"/>
      <c r="K153" s="25"/>
      <c r="L153" s="24"/>
      <c r="M153" s="25"/>
      <c r="N153" s="25"/>
      <c r="O153" s="25"/>
      <c r="P153" s="17"/>
      <c r="Q153" s="14"/>
      <c r="R153" s="14"/>
    </row>
    <row r="154" spans="1:18" x14ac:dyDescent="0.15">
      <c r="A154" s="12"/>
      <c r="B154" s="11"/>
      <c r="C154" s="19"/>
      <c r="D154" s="15"/>
      <c r="E154" s="9"/>
      <c r="F154" s="20"/>
      <c r="G154" s="20"/>
      <c r="H154" s="22"/>
      <c r="I154" s="23"/>
      <c r="J154" s="24"/>
      <c r="K154" s="25"/>
      <c r="L154" s="24"/>
      <c r="M154" s="25"/>
      <c r="N154" s="25"/>
      <c r="O154" s="25"/>
      <c r="P154" s="17"/>
      <c r="Q154" s="14"/>
      <c r="R154" s="14"/>
    </row>
    <row r="155" spans="1:18" x14ac:dyDescent="0.15">
      <c r="A155" s="12"/>
      <c r="B155" s="11"/>
      <c r="C155" s="19"/>
      <c r="D155" s="15"/>
      <c r="E155" s="9"/>
      <c r="F155" s="20"/>
      <c r="G155" s="20"/>
      <c r="H155" s="22"/>
      <c r="I155" s="23"/>
      <c r="J155" s="24"/>
      <c r="K155" s="25"/>
      <c r="L155" s="24"/>
      <c r="M155" s="25"/>
      <c r="N155" s="25"/>
      <c r="O155" s="25"/>
      <c r="P155" s="17"/>
      <c r="Q155" s="14"/>
      <c r="R155" s="14"/>
    </row>
    <row r="156" spans="1:18" x14ac:dyDescent="0.15">
      <c r="A156" s="12"/>
      <c r="B156" s="11"/>
      <c r="C156" s="19"/>
      <c r="D156" s="15"/>
      <c r="E156" s="9"/>
      <c r="F156" s="20"/>
      <c r="G156" s="20"/>
      <c r="H156" s="22"/>
      <c r="I156" s="23"/>
      <c r="J156" s="24"/>
      <c r="K156" s="25"/>
      <c r="L156" s="24"/>
      <c r="M156" s="25"/>
      <c r="N156" s="25"/>
      <c r="O156" s="25"/>
      <c r="P156" s="17"/>
      <c r="Q156" s="14"/>
      <c r="R156" s="14"/>
    </row>
    <row r="157" spans="1:18" x14ac:dyDescent="0.15">
      <c r="A157" s="12"/>
      <c r="B157" s="11"/>
      <c r="C157" s="19"/>
      <c r="D157" s="15"/>
      <c r="E157" s="9"/>
      <c r="F157" s="20"/>
      <c r="G157" s="20"/>
      <c r="H157" s="22"/>
      <c r="I157" s="23"/>
      <c r="J157" s="24"/>
      <c r="K157" s="25"/>
      <c r="L157" s="24"/>
      <c r="M157" s="25"/>
      <c r="N157" s="25"/>
      <c r="O157" s="25"/>
      <c r="P157" s="17"/>
      <c r="Q157" s="14"/>
      <c r="R157" s="14"/>
    </row>
    <row r="158" spans="1:18" x14ac:dyDescent="0.15">
      <c r="A158" s="12"/>
      <c r="B158" s="11"/>
      <c r="C158" s="19"/>
      <c r="D158" s="15"/>
      <c r="E158" s="9"/>
      <c r="F158" s="20"/>
      <c r="G158" s="20"/>
      <c r="H158" s="22"/>
      <c r="I158" s="23"/>
      <c r="J158" s="24"/>
      <c r="K158" s="25"/>
      <c r="L158" s="24"/>
      <c r="M158" s="25"/>
      <c r="N158" s="25"/>
      <c r="O158" s="25"/>
      <c r="P158" s="17"/>
      <c r="Q158" s="14"/>
      <c r="R158" s="14"/>
    </row>
    <row r="159" spans="1:18" x14ac:dyDescent="0.15">
      <c r="A159" s="12"/>
      <c r="B159" s="11"/>
      <c r="C159" s="19"/>
      <c r="D159" s="15"/>
      <c r="E159" s="9"/>
      <c r="F159" s="20"/>
      <c r="G159" s="20"/>
      <c r="H159" s="22"/>
      <c r="I159" s="23"/>
      <c r="J159" s="24"/>
      <c r="K159" s="25"/>
      <c r="L159" s="24"/>
      <c r="M159" s="25"/>
      <c r="N159" s="25"/>
      <c r="O159" s="25"/>
      <c r="P159" s="17"/>
      <c r="Q159" s="14"/>
      <c r="R159" s="14"/>
    </row>
    <row r="160" spans="1:18" x14ac:dyDescent="0.15">
      <c r="A160" s="12"/>
      <c r="B160" s="11"/>
      <c r="C160" s="19"/>
      <c r="D160" s="15"/>
      <c r="E160" s="9"/>
      <c r="F160" s="20"/>
      <c r="G160" s="20"/>
      <c r="H160" s="22"/>
      <c r="I160" s="23"/>
      <c r="J160" s="24"/>
      <c r="K160" s="25"/>
      <c r="L160" s="24"/>
      <c r="M160" s="25"/>
      <c r="N160" s="25"/>
      <c r="O160" s="25"/>
      <c r="P160" s="17"/>
      <c r="Q160" s="14"/>
      <c r="R160" s="14"/>
    </row>
    <row r="161" spans="3:18" x14ac:dyDescent="0.15">
      <c r="C161" s="18"/>
      <c r="D161" s="15"/>
      <c r="E161" s="9"/>
      <c r="F161" s="20"/>
      <c r="G161" s="26"/>
      <c r="H161" s="22"/>
      <c r="I161" s="23"/>
      <c r="J161" s="24"/>
      <c r="K161" s="25"/>
      <c r="L161" s="25"/>
      <c r="M161" s="25"/>
      <c r="N161" s="25"/>
      <c r="O161" s="25"/>
      <c r="P161" s="25"/>
      <c r="Q161" s="14"/>
      <c r="R161" s="14"/>
    </row>
  </sheetData>
  <sortState ref="A1:E193">
    <sortCondition descending="1" ref="E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District</vt:lpstr>
      <vt:lpstr>BY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Wendling</dc:creator>
  <cp:lastModifiedBy>Microsoft Office User</cp:lastModifiedBy>
  <dcterms:created xsi:type="dcterms:W3CDTF">2015-08-28T16:47:37Z</dcterms:created>
  <dcterms:modified xsi:type="dcterms:W3CDTF">2017-04-25T15:31:14Z</dcterms:modified>
</cp:coreProperties>
</file>